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Лист1!$A$1:$F$242</definedName>
  </definedNames>
  <calcPr calcId="162913"/>
</workbook>
</file>

<file path=xl/calcChain.xml><?xml version="1.0" encoding="utf-8"?>
<calcChain xmlns="http://schemas.openxmlformats.org/spreadsheetml/2006/main">
  <c r="E15" i="1" l="1"/>
  <c r="E56" i="1"/>
  <c r="E55" i="1"/>
  <c r="E236" i="1"/>
  <c r="E235" i="1"/>
  <c r="E234" i="1"/>
  <c r="E233" i="1"/>
  <c r="E232" i="1"/>
  <c r="E204" i="1"/>
  <c r="E202" i="1"/>
  <c r="E201" i="1"/>
  <c r="E200" i="1"/>
  <c r="E161" i="1"/>
  <c r="E160" i="1"/>
  <c r="E144" i="1"/>
  <c r="E143" i="1"/>
  <c r="E142" i="1"/>
  <c r="E140" i="1"/>
  <c r="E139" i="1"/>
  <c r="E138" i="1"/>
  <c r="E133" i="1"/>
  <c r="E89" i="1"/>
  <c r="E159" i="1"/>
  <c r="E158" i="1"/>
  <c r="E129" i="1"/>
  <c r="E128" i="1"/>
  <c r="E127" i="1"/>
  <c r="E83" i="1"/>
  <c r="E82" i="1"/>
  <c r="E81" i="1"/>
  <c r="E80" i="1"/>
  <c r="E79" i="1"/>
  <c r="E78" i="1"/>
  <c r="E57" i="1"/>
  <c r="E50" i="1" l="1"/>
  <c r="E49" i="1"/>
  <c r="E35" i="1"/>
  <c r="E40" i="1"/>
  <c r="E46" i="1"/>
  <c r="E45" i="1"/>
  <c r="E43" i="1"/>
  <c r="E44" i="1"/>
  <c r="E48" i="1"/>
  <c r="E8" i="1"/>
  <c r="E9" i="1"/>
  <c r="E10" i="1"/>
  <c r="E11" i="1"/>
  <c r="E12" i="1"/>
  <c r="E16" i="1"/>
  <c r="E18" i="1"/>
  <c r="E19" i="1"/>
  <c r="E194" i="1" l="1"/>
  <c r="E239" i="1"/>
  <c r="E215" i="1"/>
  <c r="E230" i="1"/>
  <c r="E228" i="1"/>
  <c r="E225" i="1"/>
  <c r="E224" i="1"/>
  <c r="E223" i="1"/>
  <c r="E222" i="1"/>
  <c r="E221" i="1"/>
  <c r="E219" i="1"/>
  <c r="E218" i="1"/>
  <c r="E217" i="1"/>
  <c r="E216" i="1"/>
  <c r="E214" i="1"/>
  <c r="E210" i="1"/>
  <c r="E208" i="1"/>
  <c r="E197" i="1"/>
  <c r="E195" i="1"/>
  <c r="E191" i="1"/>
  <c r="E189" i="1"/>
  <c r="E180" i="1"/>
  <c r="E199" i="1"/>
  <c r="E196" i="1"/>
  <c r="E193" i="1"/>
  <c r="E192" i="1"/>
  <c r="E190" i="1"/>
  <c r="E188" i="1"/>
  <c r="E187" i="1"/>
  <c r="E185" i="1"/>
  <c r="E183" i="1"/>
  <c r="E182" i="1"/>
  <c r="E176" i="1"/>
  <c r="E175" i="1"/>
  <c r="E166" i="1"/>
  <c r="E171" i="1"/>
  <c r="E170" i="1"/>
  <c r="E169" i="1"/>
  <c r="E147" i="1"/>
  <c r="E162" i="1"/>
  <c r="E156" i="1"/>
  <c r="E152" i="1"/>
  <c r="E136" i="1"/>
  <c r="E137" i="1"/>
  <c r="E134" i="1"/>
  <c r="E130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3" i="1"/>
  <c r="E112" i="1"/>
  <c r="E111" i="1"/>
  <c r="E110" i="1"/>
  <c r="E107" i="1"/>
  <c r="E105" i="1"/>
  <c r="E104" i="1"/>
  <c r="E103" i="1"/>
  <c r="E102" i="1"/>
  <c r="E101" i="1"/>
  <c r="E100" i="1"/>
  <c r="E99" i="1"/>
  <c r="E114" i="1"/>
  <c r="E109" i="1"/>
  <c r="E98" i="1"/>
  <c r="E90" i="1"/>
  <c r="E88" i="1"/>
  <c r="E87" i="1"/>
  <c r="E76" i="1"/>
  <c r="E84" i="1"/>
  <c r="E77" i="1"/>
  <c r="E74" i="1"/>
  <c r="E73" i="1"/>
  <c r="E72" i="1"/>
  <c r="E69" i="1"/>
  <c r="E67" i="1"/>
  <c r="E64" i="1"/>
  <c r="E63" i="1"/>
  <c r="E61" i="1"/>
  <c r="E60" i="1"/>
  <c r="E53" i="1"/>
  <c r="E38" i="1"/>
  <c r="E34" i="1"/>
  <c r="E32" i="1"/>
  <c r="E31" i="1"/>
  <c r="E28" i="1"/>
  <c r="E27" i="1"/>
  <c r="E26" i="1"/>
  <c r="E25" i="1"/>
  <c r="E24" i="1"/>
  <c r="E22" i="1"/>
</calcChain>
</file>

<file path=xl/sharedStrings.xml><?xml version="1.0" encoding="utf-8"?>
<sst xmlns="http://schemas.openxmlformats.org/spreadsheetml/2006/main" count="512" uniqueCount="289">
  <si>
    <t>Фактическое за отчетный год</t>
  </si>
  <si>
    <t>Ед. изм.</t>
  </si>
  <si>
    <t>Показатели областной государственной программы</t>
  </si>
  <si>
    <t>Плановое на отчетный год</t>
  </si>
  <si>
    <t>% выполнения*</t>
  </si>
  <si>
    <t>* - с точностью до одного знака после запятой</t>
  </si>
  <si>
    <t>Значение показателя/результата (мероприятия)</t>
  </si>
  <si>
    <t>Пояснение причин, повлиявших на невыполнение показателя/результата (мероприятия)</t>
  </si>
  <si>
    <t>Показатели регионального проекта:</t>
  </si>
  <si>
    <t>Результаты (мероприятия) регионального проекта:</t>
  </si>
  <si>
    <t>Результаты (мероприятия) ведомственного проекта:</t>
  </si>
  <si>
    <t>Показатели  комплекса процессных мероприятий:</t>
  </si>
  <si>
    <t>Таблица 2</t>
  </si>
  <si>
    <t xml:space="preserve">             Информация о достижении уровня плановых значений показателей областной государственной программы, значений результатов (мероприятий) и  показателей структурных элементов областной государственной программы      </t>
  </si>
  <si>
    <t>Наименование показателя/результата (мероприятия)</t>
  </si>
  <si>
    <t>Доступность дошкольного образования для детей в возрасте от 3 до 7 лет</t>
  </si>
  <si>
    <t>Эффективность системы выявления, поддержки и развития способностей и талантов у детей и молодежи</t>
  </si>
  <si>
    <t>Доля выпускников образовательных организаций, реализующих программы среднего профессионального образования, занятых по виду деятельности и полученным компетенциям</t>
  </si>
  <si>
    <t>Уровень образования</t>
  </si>
  <si>
    <t>Доля детей-сирот в общей численности детского населения, проживающего на территории Смоленской области</t>
  </si>
  <si>
    <t>процент</t>
  </si>
  <si>
    <t>объект</t>
  </si>
  <si>
    <t>Сформирована и функционирует единая федеральная система научно-методического сопровождения педагогических работников и управленческих кадров</t>
  </si>
  <si>
    <t>человек</t>
  </si>
  <si>
    <t>Количество созданных мест для обучающихся по образовательным программам среднего профессионального образования</t>
  </si>
  <si>
    <t>Доля муниципальных образовательных организаций, в которых укреплена материально-техническая база, от общего числа муниципальных образовательных организаций в сфере образования</t>
  </si>
  <si>
    <t>Укреплена материально-техническая база муниципальных образовательных учреждений</t>
  </si>
  <si>
    <t>Показатели ведомственного проекта:</t>
  </si>
  <si>
    <t>Численность детей-сирот и детей, оставшихся без попечения родителей, лиц из их числа, жилые помещения которых отремонтированы</t>
  </si>
  <si>
    <t>Доля детей-сирот и детей, оставшихся без попечения родителей, лиц из их числа, обеспеченных жилыми помещениями, от общего количества детей-сирот и детей, оставшихся без попечения родителей, лиц из их числа, включенных в список детей-сирот и детей, оставшихся без попечения родителей, лиц из их числа, которые подлежат обеспечению жилыми помещениями в Смоленской области</t>
  </si>
  <si>
    <t>Численность детей-сирот и детей, оставшихся без попечения родителей, лиц из их числа, которым предоставлены жилые помещения по договорам найма специализированного жилого помещения</t>
  </si>
  <si>
    <t>Приобретены за счет средств областного бюджета жилые помещения для детей-сирот и детей, оставшихся без попечения родителей, лиц из их числа</t>
  </si>
  <si>
    <t>Обеспечены жилыми помещениями дети-сироты и дети, оставшиеся без попечения родителей, лица из числа детей-сирот и детей, оставшихся без попечения родителей</t>
  </si>
  <si>
    <t>тысяча семей</t>
  </si>
  <si>
    <t>Комплекс процессных мероприятий "Развитие дошкольного образования"</t>
  </si>
  <si>
    <t>Обеспечены государственные гарантии реализации прав на получение общедоступного и бесплатного дошкольного образования</t>
  </si>
  <si>
    <t>Комплекс процессных мероприятий "Развитие общего образования"</t>
  </si>
  <si>
    <t>Результаты (мероприятия) комплекса процессных мероприятий:</t>
  </si>
  <si>
    <t>Численность обучающихся по образовательным программам начального общего, основного общего, среднего общего образования в областных государственных общеобразовательных организациях</t>
  </si>
  <si>
    <t>Количество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программам, которым оказана финансовая поддержка на возмещение затрат, связанных с получением начального общего, основного общего, среднего общего образования,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</si>
  <si>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Удельный вес численности обучающихся по образовательным программам, соответствующим федеральным государственным образовательным стандартам начального общего, основного общего, среднего общего образования, в общей численности обучающихся по образовательным программам начального общего, основного общего, среднего общего образования</t>
  </si>
  <si>
    <t>Численность обучающихся, принявших участие в олимпиадах, конкурсах, слетах, спортивных соревнованиях, фестивалях областного, межрегионального, всероссийского и международного уровней</t>
  </si>
  <si>
    <t>Доля выпускников общеобразовательных организаций, награжденных памятными медалями "За особые успехи в учении"</t>
  </si>
  <si>
    <t>Обеспечена деятельность областных государственных учреждений</t>
  </si>
  <si>
    <t>Проведены текущие и капитальные ремонты зданий и сооружений областных государственных учреждений</t>
  </si>
  <si>
    <t>Обеспечена реализация государственных функций</t>
  </si>
  <si>
    <t>условная единица</t>
  </si>
  <si>
    <t>Проведены мероприятия по социально-психологическому тестированию обучающихся и по созданию условий для повышения качества образовательного процесса</t>
  </si>
  <si>
    <t>Реализованы мероприятия по поддержке одаренных детей</t>
  </si>
  <si>
    <t>Обеспечены выплаты денежного вознаграждения за классное руководство, предоставляемые педагогическим работникам образовательных организаций, ежемесячно</t>
  </si>
  <si>
    <t>Осуществлена выплата победителям конкурса на назначение областной стипендии имени князя Смоленского Романа Ростиславовича</t>
  </si>
  <si>
    <t>Осуществлены выплаты победителям и призерам всероссийской олимпиады школьников</t>
  </si>
  <si>
    <t>Обеспечены государственные гарантии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</si>
  <si>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Обеспечены бесплатным горячим питанием обучающиеся, получающие начальное общее образование в государственных и муниципальных образовательных организациях</t>
  </si>
  <si>
    <t>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</t>
  </si>
  <si>
    <t>Комплекс процессных мероприятий "Развитие дополнительного образования"</t>
  </si>
  <si>
    <t>Приобретен автомобильный транспорт</t>
  </si>
  <si>
    <t>Комплекс процессных мероприятий "Совершенствование системы устройства детей-сирот и детей, оставшихся без попечения родителей, на воспитание в семьи и сопровождение выпускников интернатных организаций"</t>
  </si>
  <si>
    <t>Количество частных некоммерческих организаций для детей-сирот и детей, оставшихся без попечения родителей, которым оказана финансовая поддержка на содержание в указанных организациях детей-сирот и детей, оставшихся без попечения родителей</t>
  </si>
  <si>
    <t>Доля детей-сирот и детей, оставшихся без попечения родителей, проживающих в семьях граждан, в общей численности детей-сирот и детей, оставшихся без попечения родителей, проживающих на территории Смоленской области</t>
  </si>
  <si>
    <t>Численность детей-сирот и детей, оставшихся без попечения родителей, а также лиц из числа детей-сирот и детей, оставшихся без попечения родителей, обеспеченных при получении ими начального общего, основного общего и среднего общего образования, среднего профессионального образования дополнительными гарантиями по социальной поддержке</t>
  </si>
  <si>
    <t>Численность детей-сирот и детей, оставшихся без попечения родителей, которым оказана услуга по содержанию и воспитанию в областных организациях</t>
  </si>
  <si>
    <t>Осуществлена выплата на содержание ребенка, находящегося под опекой (попечительством)</t>
  </si>
  <si>
    <t>Обеспечены дополнительные гарантии по социальной поддержке детей-сирот и детей, оставшихся без попечения родителей, а также лиц из числа детей-сирот и детей, оставшихся без попечения родителей, при получении ими начального общего, основного общего и среднего общего образования, среднего профессионального образования по очной форме обучения</t>
  </si>
  <si>
    <t>Количество обработанных материалов государственной итоговой аттестации</t>
  </si>
  <si>
    <t>Комплекс процессных мероприятий "Развитие профессионального образования"</t>
  </si>
  <si>
    <t>Численность обучающихся по образовательным программам среднего профессионального образования и программам профессионального обучения в областных государственных профессиональных образовательных организациях, реализующих программы среднего профессионального образования</t>
  </si>
  <si>
    <t>Количество проведенных научных конкурсов</t>
  </si>
  <si>
    <t>Количество организаций, признанных победителями открытого публичного конкурса по приоритетному направлению деятельности Российского научного фонда "Проведение фундаментальных научных исследований и поисковых научных исследований малыми отдельными научными группами"</t>
  </si>
  <si>
    <t>Численность студентов образовательных организаций высшего образования, получивших дополнительные меры социальной поддержки</t>
  </si>
  <si>
    <t>Доля обучающихся образовательных организаций, реализующих программы среднего профессионального образования, прошедших демонстрационный экзамен профильного уровня</t>
  </si>
  <si>
    <t>Оказана финансовая поддержка студентам областных государственных профессиональных образовательных организаций в период обучения</t>
  </si>
  <si>
    <t>Осуществлены выплаты обучающимся с ограниченными возможностями здоровья, зачисленным в областные государственные профессиональные образовательные организации на обучение по основным профессиональным образовательным программам или программам профессиональной подготовки по профессиям рабочих, должностям служащих</t>
  </si>
  <si>
    <t>Обеспечены выплаты денежного вознаграждения за классное руководство (кураторство), предоставляемые педагогическим работникам образовательных организаций, ежемесячно</t>
  </si>
  <si>
    <t>Обеспечена реализация образовательных программ среднего профессионального образования</t>
  </si>
  <si>
    <t>Обучающиеся по программам среднего профессионального образования прошли процедуру аттестации в виде демонстрационного экзамена</t>
  </si>
  <si>
    <t>Осуществлены выплаты победителям ежегодного конкурса студенческих научных работ</t>
  </si>
  <si>
    <t>Проведены научные исследования по приоритетным направлениям исследований, поддерживаемым Правительством Смоленской области</t>
  </si>
  <si>
    <t>Комплекс процессных мероприятий "Педагогические кадры"</t>
  </si>
  <si>
    <t>Доля педагогических работников, повысивших свою квалификацию или подтвердивших соответствие занимаемой должности, от общего количества педагогических работников</t>
  </si>
  <si>
    <t>Численность педагогических работников - участников конкурсов профессионального мастерства</t>
  </si>
  <si>
    <t>Доля преподавателей, повысивших квалификацию в текущем году, от общего числа преподавателей, повышение квалификации которых запланировано в 2024 – 2025 годах в рамках реализации сетевой образовательной программы бакалавриата</t>
  </si>
  <si>
    <t>Осуществлены выплаты победителю и лауреатам областного профессионального конкурса "Воспитатель года"</t>
  </si>
  <si>
    <t>Осуществлены выплаты победителю и лауреатам областного профессионального конкурса "Учитель года"</t>
  </si>
  <si>
    <t>Осуществлены выплаты победителю и лауреатам регионального конкурса "Преподаватель года"</t>
  </si>
  <si>
    <t>Осуществлены выплаты победителю и лауреатам регионального этапа конкурса среди педагогических работников системы среднего профессионального образования "Мастер года"</t>
  </si>
  <si>
    <t>Организованы и проведены мероприятия по развитию системы профессионального педагогического образования</t>
  </si>
  <si>
    <t>Осуществлены выплаты лицам, удостоенным почетного звания "Народный учитель Российской Федерации", проживающим на территории Смоленской области</t>
  </si>
  <si>
    <t>Осуществлены выплаты победителям конкурса на соискание премии Губернатора Смоленской области имени В.Ф. Алешина</t>
  </si>
  <si>
    <t>Осуществлены выплаты победителю и лауреатам регионального этапа профессионального конкурса "Директор года"</t>
  </si>
  <si>
    <t>Осуществлены выплаты педагогическим работникам, награжденным Почетным знаком Смоленской области «Педагогическая слава земли Смоленской»</t>
  </si>
  <si>
    <t>Осуществлены выплаты лучшим учителям за достижения в педагогической деятельности</t>
  </si>
  <si>
    <t>Осуществлены выплаты педагогическим и иным работникам образовательных организаций компенсации расходов на оплату жилых помещений, отопления и освещения</t>
  </si>
  <si>
    <t>Осуществлены выплаты студентам, заключившим договоры о целевом обучении</t>
  </si>
  <si>
    <t>Осуществлены выплаты работникам областных государственных образовательных организаций и муниципальных образовательных организаций, обучавшимся на условиях целевого обучения в образовательных организациях высшего образования по педагогическим специальностям, за наем жилых помещений</t>
  </si>
  <si>
    <t>Осуществлены выплаты студентам, обучающимся по образовательным программам среднего профессионального образования по специальностям в рамках укрупненной группы специальностей "Образование и педагогические науки", образовательным программам высшего образования по специальностям и направлениям подготовки в рамках укрупненной группы специальностей и направлений подготовки "Образование и педагогические науки", за пользование жилым помещением (платы за наем) в общежитии</t>
  </si>
  <si>
    <t>Изготовлены награды Смоленской области и удостоверения к ним</t>
  </si>
  <si>
    <t>Осуществлены ежемесячные денежные выплаты педагогическим работникам, проживающим и работающим в сельской местности</t>
  </si>
  <si>
    <t>Обеспечено повышение квалификации преподавателей федерального государственного бюджетного образовательного учреждения высшего образования "Смоленский государственный университет" в рамках реализации сетевой образовательной программы бакалавриата</t>
  </si>
  <si>
    <t>единица</t>
  </si>
  <si>
    <t>тысяча единиц</t>
  </si>
  <si>
    <t>штука</t>
  </si>
  <si>
    <t>место</t>
  </si>
  <si>
    <t>квадратный метр</t>
  </si>
  <si>
    <t>Комплекс процессных мероприятий "Развитие оценки качества образования"</t>
  </si>
  <si>
    <t>Осуществлены выплаты победителям ежегодного конкурса молодых ученых</t>
  </si>
  <si>
    <t>Комплекс процессных мероприятий "Оказание мер социальной поддержки обучающимся по проезду железнодорожным транспортом"</t>
  </si>
  <si>
    <t>Доля детей в возрасте от 5 до 18 лет, охваченных услугами дополнительного образования</t>
  </si>
  <si>
    <t>Доля детей и молодежи в возрасте от 7 до 35 лет, у которых выявлены выдающиеся способности и таланты</t>
  </si>
  <si>
    <t xml:space="preserve">Региональный проект "Все лучшее детям"
                 </t>
  </si>
  <si>
    <t>Реализованы мероприятия по модернизации школьных систем образования, предусматривающие капитальный ремонт и оборудование зданий общеобразовательных организаций</t>
  </si>
  <si>
    <t>Общеобразовательные организации оснащены средствами обучения и воспитания для реализации учебных предметов</t>
  </si>
  <si>
    <t xml:space="preserve">Региональный проект "Педагоги и наставники"
                 </t>
  </si>
  <si>
    <t>В государственных и муниципальных общеобразовательных организациях и их структурных подразделениях реализованы мероприятия по обеспечению деятельности советников директора по воспитанию и взаимодействию с детскими общественными объединениями</t>
  </si>
  <si>
    <t>Осуществлены единовременные компенсационные выплаты учителям в рамках реализации программы "Земский учитель"</t>
  </si>
  <si>
    <t xml:space="preserve">Региональный проект "Профессионалитет"
                 </t>
  </si>
  <si>
    <t>Доля обучающихся 6-11 классов, охваченных комплексом профориентационных мероприятийв рамках Единой модели профориентации</t>
  </si>
  <si>
    <t>Обеспечено преобразование учебных корпусов и общежитий колледжей как неотъемлемой части учебно-производственного комплекса</t>
  </si>
  <si>
    <t>Организованы профориентационные мероприятия, в том числе проведены профориентационные диагностики, среди обучающихся 6-11 классов с учетом опыта реализации проекта "Билет в будущее"</t>
  </si>
  <si>
    <t xml:space="preserve">Региональный проект "Поддержка семьи"
                 </t>
  </si>
  <si>
    <t>Суммарный коэффициент рождаемости</t>
  </si>
  <si>
    <t>Осуществлен капитальный ремонт и оснащение зданий дошкольных образовательных организаций</t>
  </si>
  <si>
    <t xml:space="preserve">Региональный проект "Оказание государственной поддержки детям-сиротам в обеспечении жильем"
                 </t>
  </si>
  <si>
    <t> Численность детей-сирот и детей, оставшихся без попечения родителей, лиц из их числа, которым выдан сертификат на приобретение благоустроенного жилого помещения в собственность</t>
  </si>
  <si>
    <t>Проведен ремонт жилых помещений, нуждающихся в ремонте и принадлежащих на праве собственности детям-сиротам и детям, оставшимся без попечения родителей, лицам из числа детей-сирот и детей, оставшихся без попечения родителей,</t>
  </si>
  <si>
    <t xml:space="preserve">Региональный проект "Создание объектов инфраструктуры в сфере образования в дер. Дугино муниципального образования "Сычевский муниципальный округ" Смоленской области"
                 </t>
  </si>
  <si>
    <t>Количество созданных мест для обучающихся по основным профессиональным образовательным программам</t>
  </si>
  <si>
    <t>Построено здание столовой</t>
  </si>
  <si>
    <t>Построено здание интерната</t>
  </si>
  <si>
    <r>
      <t xml:space="preserve">Региональный проект "Создание условий для реализации государственной политики в сфере образования"                                 </t>
    </r>
    <r>
      <rPr>
        <sz val="10"/>
        <color theme="1"/>
        <rFont val="Times New Roman"/>
        <family val="1"/>
        <charset val="204"/>
      </rPr>
      <t xml:space="preserve">              </t>
    </r>
    <r>
      <rPr>
        <b/>
        <sz val="10"/>
        <color theme="1"/>
        <rFont val="Times New Roman"/>
        <family val="1"/>
        <charset val="204"/>
      </rPr>
      <t xml:space="preserve">
                 </t>
    </r>
  </si>
  <si>
    <t>Количество объектов общеобразовательных организаций, введенных в эксплуатацию в 2024 году, по которым обязательства заказчика исполнены в полном объеме</t>
  </si>
  <si>
    <t xml:space="preserve"> Площадь земельных участков, предназначенных для создания инновационной образовательной среды (кампусов)</t>
  </si>
  <si>
    <r>
      <t xml:space="preserve">Региональный проект "Сохранение объектов культурного наследия в целях размещения в них объектов образования"                                 </t>
    </r>
    <r>
      <rPr>
        <sz val="10"/>
        <color theme="1"/>
        <rFont val="Times New Roman"/>
        <family val="1"/>
        <charset val="204"/>
      </rPr>
      <t xml:space="preserve">              </t>
    </r>
    <r>
      <rPr>
        <b/>
        <sz val="10"/>
        <color theme="1"/>
        <rFont val="Times New Roman"/>
        <family val="1"/>
        <charset val="204"/>
      </rPr>
      <t xml:space="preserve">
                 </t>
    </r>
  </si>
  <si>
    <t>Сохранены объекты общего, среднего профессионального и дополнительного образования, отнесенные к объектам культурного наследия</t>
  </si>
  <si>
    <t>Обеспечено выполнение принятых заказчиком обязательств по заключенным государственным контрактам (договорам) по объекту "Строительство школы на 1000 мест в мкр. Королевка г. Смоленска" с подрядными организациями (поставщиками)</t>
  </si>
  <si>
    <t>Выполнены мероприятия, направленные на реализацию проекта по созданию инновационной образовательной среды (кампусов)</t>
  </si>
  <si>
    <t>Построено здание спортивного зала</t>
  </si>
  <si>
    <r>
      <t xml:space="preserve">Ведомственный проект "Развитие инфраструктуры в сфере образования"                      </t>
    </r>
    <r>
      <rPr>
        <sz val="10"/>
        <color theme="1"/>
        <rFont val="Times New Roman"/>
        <family val="1"/>
        <charset val="204"/>
      </rPr>
      <t xml:space="preserve">      </t>
    </r>
    <r>
      <rPr>
        <b/>
        <sz val="10"/>
        <color theme="1"/>
        <rFont val="Times New Roman"/>
        <family val="1"/>
        <charset val="204"/>
      </rPr>
      <t xml:space="preserve">
                 </t>
    </r>
  </si>
  <si>
    <t> Доля областных государственных образовательных организаций, в которых улучшена инфраструктура, от общего количества областных государственных образовательных организаций, подведомственных Министерству образования и науки Смоленской области</t>
  </si>
  <si>
    <t>Численность воспитанников частного дошкольного образовательного учреждения, для которых обеспечены организованные перевозки</t>
  </si>
  <si>
    <t>Приобретен трактородром (кадастровый номер 67:13:0030104:993), расположенный по адресу: Смоленская область, Новодугинский муниципальный округ, село Высокое, улица Лесная)</t>
  </si>
  <si>
    <t>Приобретен автобус</t>
  </si>
  <si>
    <t>Выполнены работы по сносу (демонтажу) объектов областных государственных учреждений</t>
  </si>
  <si>
    <t>Выполнены капитальный ремонт и материально-техническое оснащение мастерских</t>
  </si>
  <si>
    <t>Проведены ремонтно-реставрационные работы и материально-техническое оснащение объектов, входящих в состав объекта культурного наследия федерального значения "Усадьба "Высокое"</t>
  </si>
  <si>
    <t>Приобретены учебное оборудование и мебель для учреждения</t>
  </si>
  <si>
    <t>Проведены ремонтно-реставрационные работы (включая разработку проектно-сметной документации с учетом проведения госэкспертизы) объекта культурного наследия федерального значения</t>
  </si>
  <si>
    <t>Доступность дошкольного образования для детей в возрасте от 1,5 до 3 лет</t>
  </si>
  <si>
    <t>Количество дошкольных образовательных организаций, являющихся некоммерческими организациями и юридическими лицами (за исключением государственных (муниципальных) учреждений), индивидуальными предпринимателями, которым предоставлена финансовая поддержка на возмещение затрат, связанных с получением дошкольного образования</t>
  </si>
  <si>
    <t>Численность обучающихся по адаптированным основным общеобразовательным программам дошкольного образования в дошкольных образовательных организациях, реализующих исключительно адаптированные основные общеобразовательные программы</t>
  </si>
  <si>
    <t>Обеспечена численность воспитанников получателя субсидии</t>
  </si>
  <si>
    <t>Обеспечена охрана образовательных организаций</t>
  </si>
  <si>
    <t>Численность обучающихся по адаптированным основным общеобразовательным программам в образовательных организациях, реализующих исключительно адаптированные основные общеобразовательные программы</t>
  </si>
  <si>
    <t>Численность граждан, получивших услугу психолого-педагогического консультирования</t>
  </si>
  <si>
    <t>Доля обучающихся, получающих начальное общее образование в государственных и муниципальных образовательных организациях, обеспеченных бесплатным горячим питанием, в общей численности обучающихся, получающих начальное общее образование в государственных и муниципальных образовательных организациях</t>
  </si>
  <si>
    <t>Благоустроены территории образовательных организаций</t>
  </si>
  <si>
    <t> В образовательных организациях пополнены фонды школьных библиотек учебниками и учебными пособиями</t>
  </si>
  <si>
    <t>Обеспечена численность обучающихся по программам начального общего, основного общего, среднего общего образования в общеобразовательных организациях, являющихся некоммерческими организациями (за исключением государственных (муниципальных) учреждений)</t>
  </si>
  <si>
    <t>Обеспечено функционирование центров "Точка роста" на базе общеобразовательных организаций</t>
  </si>
  <si>
    <t>Обеспечено функционирование детских технопарков "Кванториум" на базе общеобразовательных организаций</t>
  </si>
  <si>
    <t>Проведены кадастровые работы по постановке зданий (сооружений, линейных объектов и т.п.) на кадастровый учет и присвоению кадастрового номера в Едином государственном реестре недвижимости</t>
  </si>
  <si>
    <t>Укреплена материально-техническая база областных государственных учреждений</t>
  </si>
  <si>
    <t>Благоустроены спортивные сооружения областных государственных учреждений</t>
  </si>
  <si>
    <t>Проведена всероссийская олимпиада школьников</t>
  </si>
  <si>
    <t>Осуществлены выплаты вознаграждения за выполнение функций классного руководителя педагогическим работникам областных государственных учреждений</t>
  </si>
  <si>
    <t>Осуществлены выплаты ежемесячного денежного вознаграждения за классное руководство педагогическим работникам частных образовательных организаций</t>
  </si>
  <si>
    <t xml:space="preserve">Обеспечены дополнительные гарантии обучающихся с ограниченными возможностями здоровья
</t>
  </si>
  <si>
    <t>Приобретены оборудование и средства обучения для дооснащения образовательных организаций</t>
  </si>
  <si>
    <t>Численность обучающихся по дополнительным образовательным программам в областных государственных образовательных организациях дополнительного образования детей</t>
  </si>
  <si>
    <t>Доля областных образовательных организаций, реализующих программы дополнительного образования, от общего количества областных образовательных организаций</t>
  </si>
  <si>
    <t>Обеспечено функционирование мобильного технопарка "Кванториум"</t>
  </si>
  <si>
    <t>Обеспечена численность обучающихся по программам дополнительного образования в центре цифрового образования детей</t>
  </si>
  <si>
    <t>Обеспечена численность обучающихся, охваченных образовательными программами в центре выявления и поддержки одаренных детей</t>
  </si>
  <si>
    <t>Обеспечено функционирование новых мест для реализации дополнительных общеразвивающих программ, созданных на базе государственных общеобразовательных организаций</t>
  </si>
  <si>
    <t xml:space="preserve">Проведены кадастровые работы по постановке зданий (сооружений, линейных объектов и т.п.) на кадастровый учет и присвоению кадастрового номера в Едином государственном реестре недвижимости
</t>
  </si>
  <si>
    <t xml:space="preserve">Проведены тренинги, семинары, другие мероприятия для замещающих родителей, по информационному сопровождению в сфере защиты прав детей-сирот и детей, оставшихся без попечения родителей
</t>
  </si>
  <si>
    <t>Осуществлена выплата на содержание ребенка, переданного на воспитание в приемную семью</t>
  </si>
  <si>
    <t>Обеспечено содержание детей-сирот и детей, оставшихся без попечения родителей</t>
  </si>
  <si>
    <t xml:space="preserve">Обеспечена охрана образовательных организаций
</t>
  </si>
  <si>
    <t>Доля пунктов проведения государственной итоговой аттестации, обеспеченных специализированным оборудованием, программным обеспечением и расходными материалами, от общего количества пунктов проведения государственной итоговой аттестации</t>
  </si>
  <si>
    <t>Среднее значение показателя "Удовлетворенность в целом условиями оказания образовательных услуг в организации" в областных государственных образовательных организациях, в которых была проведена независимая оценка качества образования</t>
  </si>
  <si>
    <t>балл</t>
  </si>
  <si>
    <t>Приобретено специализированное оборудование, программное обеспечение и расходные материалы, обеспечено видеонаблюдение в пунктах проведения экзаменов государственной итоговой аттестации</t>
  </si>
  <si>
    <t>В областных государственных образовательных организациях собрана и проанализирована информация о качестве условий осуществления образовательной деятельности</t>
  </si>
  <si>
    <t>Осуществлена ежемесячная выплата областной именной стипендии студентам, обучающимся в образовательных организациях высшего образования, из числа детей из многодетных семей, проживающих на территории Смоленской области</t>
  </si>
  <si>
    <t>Осуществлены выплаты победителям и призерам финалов чемпионата по профессиональному мастерству "Профессионалы" и чемпионата высоких технологий</t>
  </si>
  <si>
    <t>Обеспечена численность обучающихся, прошедших подготовку по основным программам профессионального обучения</t>
  </si>
  <si>
    <t>Обеспечена численность участников чемпионата по профессиональному мастерству "Профессионалы" и (или) чемпионата высоких технологий</t>
  </si>
  <si>
    <t>Образовательные организации обеспечены учебниками и учебными пособиями</t>
  </si>
  <si>
    <t>Осуществлено технологическое присоединение объектов СОГБПОУ "Технологический колледж - Лицей-интернат "Феникс" к сетям электроснабжения</t>
  </si>
  <si>
    <t>Завершены работы по капитальному ремонту зданий и сооружений и разработке проектно-сметной документации</t>
  </si>
  <si>
    <t>В областных государственных учреждениях проведены мероприятия по благоустройству спортивных сооружений</t>
  </si>
  <si>
    <t>Осуществлены выплаты на обучение обучающимся по образовательным программам высшего образования</t>
  </si>
  <si>
    <t>Обеспечены дополнительные гарантии обучающихся из семей отдельных категорий граждан</t>
  </si>
  <si>
    <t>Проведены ремонтные работы деревянного здания</t>
  </si>
  <si>
    <t>Устроено асфальтовое покрытие на территории школы смоленского областного государственного бюджетного профессионального образовательного учреждения "Технологический колледж - Лицей-интернат "Феникс" в деревне Дугино Сычевского района Смоленской области</t>
  </si>
  <si>
    <t>Численность педагогических и иных работников, охваченных мерами социальной поддержки</t>
  </si>
  <si>
    <t>Численность студентов, охваченных мерами социальной поддержки</t>
  </si>
  <si>
    <t>Осуществлены социальные выплаты молодым учителям на оплату первоначального взноса по ипотечному кредиту (займу) и компенсация части расходов по уплате процентов за пользование ипотечным кредитом (займом)</t>
  </si>
  <si>
    <t>Осуществлена ежемесячная денежная выплата студентам организаций, осуществляющих образовательную деятельность по образовательным программам высшего образования, обучающимся по направлению подготовки "Педагогическое образование"</t>
  </si>
  <si>
    <t>Обеспечена численность граждан, заключивших договор о целевом обучении по педагогическим специальностям, которым оплачена стоимость обучения</t>
  </si>
  <si>
    <t>Приобретены в муниципальную собственность жилые помещения отдельным категориям педагогических работников муниципальных образовательных организаций</t>
  </si>
  <si>
    <t>Обучающимся предоставлены льготы по тарифам на проезд железнодорожным транспортом общего пользования в пригородном сообщении</t>
  </si>
  <si>
    <t>Доля обучающихся, получивших льготу по тарифам на проезд железнодорожным транспортом общего пользования в пригородном сообщении, от общего числа обучающихся, обратившихся за указанной льготой при предъявлении документа, удостоверяющего его статус</t>
  </si>
  <si>
    <t>76 000</t>
  </si>
  <si>
    <t>77 815</t>
  </si>
  <si>
    <t>4 970</t>
  </si>
  <si>
    <t>5 803</t>
  </si>
  <si>
    <t>4 895</t>
  </si>
  <si>
    <t>4 757</t>
  </si>
  <si>
    <t>Осуществлены выплаты вознаграждения за выполнение функций классного руководителя педагогическим работникам муниципальных образовательных организаций</t>
  </si>
  <si>
    <t>3 100</t>
  </si>
  <si>
    <t>3 882</t>
  </si>
  <si>
    <t>101,98</t>
  </si>
  <si>
    <t>105,3</t>
  </si>
  <si>
    <t>105,17</t>
  </si>
  <si>
    <t>5 900</t>
  </si>
  <si>
    <t>5 901</t>
  </si>
  <si>
    <t>100,02</t>
  </si>
  <si>
    <t>4 250</t>
  </si>
  <si>
    <t>4 263</t>
  </si>
  <si>
    <t>100,31</t>
  </si>
  <si>
    <t>12 980</t>
  </si>
  <si>
    <t>12 840</t>
  </si>
  <si>
    <t>98,92</t>
  </si>
  <si>
    <t>16 900</t>
  </si>
  <si>
    <t>17 949</t>
  </si>
  <si>
    <t>106,21</t>
  </si>
  <si>
    <t>104,72</t>
  </si>
  <si>
    <t>69 117</t>
  </si>
  <si>
    <t>66 000</t>
  </si>
  <si>
    <t>124,38</t>
  </si>
  <si>
    <t>17 254</t>
  </si>
  <si>
    <t>15 155</t>
  </si>
  <si>
    <t>113,85</t>
  </si>
  <si>
    <t>136,36</t>
  </si>
  <si>
    <t>138,17</t>
  </si>
  <si>
    <t>104,44</t>
  </si>
  <si>
    <t>8 728</t>
  </si>
  <si>
    <t>8 357</t>
  </si>
  <si>
    <t>101,56</t>
  </si>
  <si>
    <t>76,92</t>
  </si>
  <si>
    <t>2 130</t>
  </si>
  <si>
    <t>2 749</t>
  </si>
  <si>
    <t>129,06</t>
  </si>
  <si>
    <t>101,39</t>
  </si>
  <si>
    <t>134,29</t>
  </si>
  <si>
    <t>7 008</t>
  </si>
  <si>
    <t>6 756</t>
  </si>
  <si>
    <t>96,40</t>
  </si>
  <si>
    <t>142,25</t>
  </si>
  <si>
    <t>133,33</t>
  </si>
  <si>
    <t>6 738</t>
  </si>
  <si>
    <t>6 712</t>
  </si>
  <si>
    <t>99,61</t>
  </si>
  <si>
    <t>104,17</t>
  </si>
  <si>
    <t>119,66</t>
  </si>
  <si>
    <t>109,72</t>
  </si>
  <si>
    <t>12 700</t>
  </si>
  <si>
    <t>12 510</t>
  </si>
  <si>
    <t>98,5</t>
  </si>
  <si>
    <t>1,012</t>
  </si>
  <si>
    <t>0</t>
  </si>
  <si>
    <t>Проведены мероприятия, направленные на профессиональное самоопределение, содействие трудоустройству и карьерному развитию граждан различных возрастных категорий</t>
  </si>
  <si>
    <t>15</t>
  </si>
  <si>
    <t>14</t>
  </si>
  <si>
    <t>Осуществлена выплата вознаграждения, причитающегося приемным родителям</t>
  </si>
  <si>
    <t>«Развитие образования в Смоленской области» за 2025 год</t>
  </si>
  <si>
    <t>1 950</t>
  </si>
  <si>
    <t>2 000</t>
  </si>
  <si>
    <t>10 879</t>
  </si>
  <si>
    <t>1 065</t>
  </si>
  <si>
    <t>1 126</t>
  </si>
  <si>
    <t>173,5</t>
  </si>
  <si>
    <t>34 908</t>
  </si>
  <si>
    <t>Сводная информация на основании отчетов органов местного самоуправления муниципальных образований Смоленской области. 1 сертификат не был профинансирован в связи с отсутствием получателя на территории региона.</t>
  </si>
  <si>
    <t>В рамках реализации мероприятия проводятся ремонтно-реставрационные работы (включая разработку проектно-сметной документации с учетом проведения госэкспертизы) объекта культурного наследия федерального значения "Дом священника, 2-я пол. XIX в.", входящего в состав объекта культурного наследия федерального значения "Усадьба "Высокое", 2-я пол. XIX в. (Смоленская область, Новодугинский район, с. Высокое).
Подрядчиком нарушены сроки выполнения работ, ведется претензионная работа. Работы планируется завершить в 2026 году.</t>
  </si>
  <si>
    <t>Заявительный характер выплат. Сводная информация на основании отчетов органов местного самоуправления муниципальных образований Смоленской области. Выплаты получателям осуществленыя в полном объеме.</t>
  </si>
  <si>
    <t>Изменение репродуктивного поведения; изменение модели семьи; ежегодное снижение численности населения в регионе; снижение численности женщин фертильного возраста.</t>
  </si>
  <si>
    <t>Работы по сносу (демонтажу) объекта   государственной собственности, находящегося в оперативном управлении смоленского областного государственного бюджетного профессионального образовательного учреждения "Техникум отраслевых технологий, не завершены.Подрядчиком нарушены сроки выполнения работ, ведется претензионная работа. Планируемая дата завершения работ 28.02.2026.</t>
  </si>
  <si>
    <t>В рамках реализации мероприятия не завершены работы по текущему и капитальному ремонту в смоленском областном государственном бюджетном общеобразовательном учреждении "Шумячская лесная школа-интернат".  Подрядчиком нарушены сроки выполнения работ, ведется претензионная работа. Планируемая дата завершения работ - 30.04.2026.</t>
  </si>
  <si>
    <t>XXX Межрегиональные соревнования "Школа безопасности" среди учащихся образовательных организаций Центрального федерального округа Российской Федерации будут проводится в период с 20.06.2026 по 27.06.2026.</t>
  </si>
  <si>
    <t>Сводная информация из отчетов органов местного самоуправления муниципальных образований Смоленской области. Уменьшение числа получателей. Выплаты произведены получателям в полном объеме.</t>
  </si>
  <si>
    <t>В рамках реализации меропиятия по проведению текущих и капитальных ремонтов зданий и сооружений в 3 областных государственных учреждениях ремонтные работы не завершены. Подрядчиком нарушены сроки выполнения работ, ведется претензионная работа. Планируемая дата завершения работ - 15.04.2026.</t>
  </si>
  <si>
    <t>В рамках реализации мероприятия осуществляется разработка проектно-сметной документации на капитальный ремонт блока теоретических занятий и общественно-бытового блока ОГАПОУ "Смоленская академия градостроительства и архитектуры". Ответственным исполнителем мероприятия является Министерство архитектуры и строительства Смоленской области. В связи с нарушением подрядной организацией сроков выполнения работ ОГБУ "УКС Смоленской области" ведется претензионная работа по взысканию неустойки за нарушение условий выполнения контракта. Планируемый срок завершения работ по разработке проектно-сметной документации с прохождением государственной экспертизы - 01.05.2026.</t>
  </si>
  <si>
    <t>В рамках реализации меропиятия проводятся ремонтных работ деревянного здания, расположенного по адресу: Смоленская область, Новодугинский район, с. Высокое, ул. Школьная, д. 23. Подрядчиком нарушены сроки выполнения работ, ведется претензионная работа. Планируемая дата завершения работ - 30.03.2026.</t>
  </si>
  <si>
    <t>Заявительный характер выплат. Сводная информация на основании отчетов органов местного самоуправления муниципальных образований Смоленской области. Выплаты получателям осуществлены в полном объеме.</t>
  </si>
  <si>
    <t>Результат не достигнут в связи с уменьшением численности получателей компенсационной выплаты. Выплаты осуществлены в полном объеме в соответствии с заявками органов местного самоуправления муниципальных образований Смоленской области.</t>
  </si>
  <si>
    <t>Заявительный характер выплат. Информация указана на основании отчета, предоставленного АО "Пригородная пассажирская компания", на возмещение потерь в доходах организаций железнодорожного транспорта.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</si>
</sst>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#,##0_ ;\-#,##0\ "/>
    <numFmt numFmtId="166" formatCode="#,##0.0_ ;\-#,##0.0\ "/>
    <numFmt numFmtId="167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4" fontId="2" fillId="0" borderId="1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7" fontId="1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49" fontId="1" fillId="0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 wrapText="1"/>
    </xf>
    <xf numFmtId="49" fontId="1" fillId="0" borderId="0" xfId="1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66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2"/>
  <sheetViews>
    <sheetView tabSelected="1" view="pageBreakPreview" zoomScale="110" zoomScaleNormal="100" zoomScaleSheetLayoutView="110" workbookViewId="0">
      <selection activeCell="E241" sqref="E241"/>
    </sheetView>
  </sheetViews>
  <sheetFormatPr defaultRowHeight="12.75" x14ac:dyDescent="0.2"/>
  <cols>
    <col min="1" max="1" width="42.42578125" style="2" customWidth="1"/>
    <col min="2" max="2" width="12.85546875" style="2" customWidth="1"/>
    <col min="3" max="3" width="17.7109375" style="19" customWidth="1"/>
    <col min="4" max="4" width="21" style="19" customWidth="1"/>
    <col min="5" max="5" width="13.5703125" style="4" customWidth="1"/>
    <col min="6" max="6" width="40" style="27" customWidth="1"/>
    <col min="7" max="16384" width="9.140625" style="2"/>
  </cols>
  <sheetData>
    <row r="1" spans="1:6" ht="15" customHeight="1" x14ac:dyDescent="0.2">
      <c r="A1" s="32" t="s">
        <v>12</v>
      </c>
      <c r="B1" s="32"/>
      <c r="C1" s="32"/>
      <c r="D1" s="32"/>
      <c r="E1" s="32"/>
      <c r="F1" s="32"/>
    </row>
    <row r="2" spans="1:6" ht="30" customHeight="1" x14ac:dyDescent="0.2">
      <c r="A2" s="30" t="s">
        <v>13</v>
      </c>
      <c r="B2" s="30"/>
      <c r="C2" s="30"/>
      <c r="D2" s="30"/>
      <c r="E2" s="30"/>
      <c r="F2" s="30"/>
    </row>
    <row r="3" spans="1:6" x14ac:dyDescent="0.2">
      <c r="A3" s="30" t="s">
        <v>267</v>
      </c>
      <c r="B3" s="30"/>
      <c r="C3" s="30"/>
      <c r="D3" s="30"/>
      <c r="E3" s="30"/>
      <c r="F3" s="30"/>
    </row>
    <row r="4" spans="1:6" ht="31.5" customHeight="1" x14ac:dyDescent="0.2">
      <c r="A4" s="30" t="s">
        <v>14</v>
      </c>
      <c r="B4" s="30" t="s">
        <v>1</v>
      </c>
      <c r="C4" s="33" t="s">
        <v>6</v>
      </c>
      <c r="D4" s="33"/>
      <c r="E4" s="31" t="s">
        <v>4</v>
      </c>
      <c r="F4" s="34" t="s">
        <v>7</v>
      </c>
    </row>
    <row r="5" spans="1:6" ht="15" customHeight="1" x14ac:dyDescent="0.2">
      <c r="A5" s="30"/>
      <c r="B5" s="30"/>
      <c r="C5" s="33" t="s">
        <v>3</v>
      </c>
      <c r="D5" s="33" t="s">
        <v>0</v>
      </c>
      <c r="E5" s="31"/>
      <c r="F5" s="34"/>
    </row>
    <row r="6" spans="1:6" x14ac:dyDescent="0.2">
      <c r="A6" s="30"/>
      <c r="B6" s="30"/>
      <c r="C6" s="33"/>
      <c r="D6" s="33"/>
      <c r="E6" s="31"/>
      <c r="F6" s="34"/>
    </row>
    <row r="7" spans="1:6" ht="30" customHeight="1" x14ac:dyDescent="0.2">
      <c r="A7" s="5" t="s">
        <v>2</v>
      </c>
      <c r="B7" s="5"/>
      <c r="C7" s="14"/>
      <c r="D7" s="14"/>
      <c r="E7" s="3"/>
      <c r="F7" s="25"/>
    </row>
    <row r="8" spans="1:6" ht="32.25" customHeight="1" x14ac:dyDescent="0.2">
      <c r="A8" s="1" t="s">
        <v>15</v>
      </c>
      <c r="B8" s="1" t="s">
        <v>20</v>
      </c>
      <c r="C8" s="15">
        <v>100</v>
      </c>
      <c r="D8" s="15">
        <v>100</v>
      </c>
      <c r="E8" s="6">
        <f>D8/C8*100</f>
        <v>100</v>
      </c>
      <c r="F8" s="24"/>
    </row>
    <row r="9" spans="1:6" ht="40.5" customHeight="1" x14ac:dyDescent="0.2">
      <c r="A9" s="1" t="s">
        <v>16</v>
      </c>
      <c r="B9" s="1" t="s">
        <v>20</v>
      </c>
      <c r="C9" s="15">
        <v>40.229999999999997</v>
      </c>
      <c r="D9" s="15">
        <v>40.229999999999997</v>
      </c>
      <c r="E9" s="6">
        <f t="shared" ref="E9:E11" si="0">D9/C9*100</f>
        <v>100</v>
      </c>
      <c r="F9" s="24"/>
    </row>
    <row r="10" spans="1:6" ht="62.25" customHeight="1" x14ac:dyDescent="0.2">
      <c r="A10" s="1" t="s">
        <v>17</v>
      </c>
      <c r="B10" s="1" t="s">
        <v>20</v>
      </c>
      <c r="C10" s="15">
        <v>62.8</v>
      </c>
      <c r="D10" s="15">
        <v>86.77</v>
      </c>
      <c r="E10" s="7">
        <f t="shared" si="0"/>
        <v>138.16878980891721</v>
      </c>
      <c r="F10" s="24"/>
    </row>
    <row r="11" spans="1:6" ht="32.25" customHeight="1" x14ac:dyDescent="0.2">
      <c r="A11" s="1" t="s">
        <v>18</v>
      </c>
      <c r="B11" s="1" t="s">
        <v>20</v>
      </c>
      <c r="C11" s="15">
        <v>67.849999999999994</v>
      </c>
      <c r="D11" s="15">
        <v>67.849999999999994</v>
      </c>
      <c r="E11" s="6">
        <f t="shared" si="0"/>
        <v>100</v>
      </c>
      <c r="F11" s="24"/>
    </row>
    <row r="12" spans="1:6" ht="48" customHeight="1" x14ac:dyDescent="0.2">
      <c r="A12" s="1" t="s">
        <v>19</v>
      </c>
      <c r="B12" s="1" t="s">
        <v>20</v>
      </c>
      <c r="C12" s="15">
        <v>1.33</v>
      </c>
      <c r="D12" s="15">
        <v>1.25</v>
      </c>
      <c r="E12" s="8">
        <f>C12/D12*100</f>
        <v>106.4</v>
      </c>
      <c r="F12" s="24"/>
    </row>
    <row r="13" spans="1:6" ht="22.5" customHeight="1" x14ac:dyDescent="0.2">
      <c r="A13" s="5" t="s">
        <v>109</v>
      </c>
      <c r="B13" s="5"/>
      <c r="C13" s="14"/>
      <c r="D13" s="14"/>
      <c r="E13" s="3"/>
      <c r="F13" s="25"/>
    </row>
    <row r="14" spans="1:6" x14ac:dyDescent="0.2">
      <c r="A14" s="5" t="s">
        <v>8</v>
      </c>
      <c r="B14" s="1"/>
      <c r="C14" s="15"/>
      <c r="D14" s="15"/>
      <c r="E14" s="7"/>
      <c r="F14" s="24"/>
    </row>
    <row r="15" spans="1:6" ht="36" customHeight="1" x14ac:dyDescent="0.2">
      <c r="A15" s="1" t="s">
        <v>107</v>
      </c>
      <c r="B15" s="1" t="s">
        <v>20</v>
      </c>
      <c r="C15" s="16">
        <v>78.06</v>
      </c>
      <c r="D15" s="16">
        <v>98.7</v>
      </c>
      <c r="E15" s="7">
        <f t="shared" ref="E15:E16" si="1">D15/C15*100</f>
        <v>126.44119907763258</v>
      </c>
      <c r="F15" s="24"/>
    </row>
    <row r="16" spans="1:6" ht="41.25" customHeight="1" x14ac:dyDescent="0.2">
      <c r="A16" s="1" t="s">
        <v>108</v>
      </c>
      <c r="B16" s="1" t="s">
        <v>20</v>
      </c>
      <c r="C16" s="16">
        <v>0.52</v>
      </c>
      <c r="D16" s="16">
        <v>0.84</v>
      </c>
      <c r="E16" s="7">
        <f t="shared" si="1"/>
        <v>161.53846153846152</v>
      </c>
      <c r="F16" s="24"/>
    </row>
    <row r="17" spans="1:6" ht="25.5" x14ac:dyDescent="0.2">
      <c r="A17" s="5" t="s">
        <v>9</v>
      </c>
      <c r="B17" s="1"/>
      <c r="C17" s="15"/>
      <c r="D17" s="15"/>
      <c r="E17" s="7"/>
      <c r="F17" s="24"/>
    </row>
    <row r="18" spans="1:6" ht="66" customHeight="1" x14ac:dyDescent="0.2">
      <c r="A18" s="1" t="s">
        <v>110</v>
      </c>
      <c r="B18" s="1" t="s">
        <v>21</v>
      </c>
      <c r="C18" s="15">
        <v>27</v>
      </c>
      <c r="D18" s="15">
        <v>27</v>
      </c>
      <c r="E18" s="6">
        <f t="shared" ref="E18:E19" si="2">D18/C18*100</f>
        <v>100</v>
      </c>
      <c r="F18" s="24"/>
    </row>
    <row r="19" spans="1:6" ht="55.5" customHeight="1" x14ac:dyDescent="0.2">
      <c r="A19" s="1" t="s">
        <v>111</v>
      </c>
      <c r="B19" s="1" t="s">
        <v>99</v>
      </c>
      <c r="C19" s="15">
        <v>276</v>
      </c>
      <c r="D19" s="15">
        <v>276</v>
      </c>
      <c r="E19" s="6">
        <f t="shared" si="2"/>
        <v>100</v>
      </c>
      <c r="F19" s="24"/>
    </row>
    <row r="20" spans="1:6" ht="38.25" customHeight="1" x14ac:dyDescent="0.2">
      <c r="A20" s="5" t="s">
        <v>112</v>
      </c>
      <c r="B20" s="5"/>
      <c r="C20" s="14"/>
      <c r="D20" s="14"/>
      <c r="E20" s="3"/>
      <c r="F20" s="25"/>
    </row>
    <row r="21" spans="1:6" ht="21.75" customHeight="1" x14ac:dyDescent="0.2">
      <c r="A21" s="5" t="s">
        <v>8</v>
      </c>
      <c r="B21" s="1"/>
      <c r="C21" s="15"/>
      <c r="D21" s="15"/>
      <c r="E21" s="7"/>
      <c r="F21" s="24"/>
    </row>
    <row r="22" spans="1:6" ht="91.5" customHeight="1" x14ac:dyDescent="0.2">
      <c r="A22" s="1" t="s">
        <v>22</v>
      </c>
      <c r="B22" s="1" t="s">
        <v>99</v>
      </c>
      <c r="C22" s="15">
        <v>1</v>
      </c>
      <c r="D22" s="17">
        <v>1</v>
      </c>
      <c r="E22" s="6">
        <f t="shared" ref="E22:E28" si="3">D22/C22*100</f>
        <v>100</v>
      </c>
      <c r="F22" s="24"/>
    </row>
    <row r="23" spans="1:6" ht="28.5" customHeight="1" x14ac:dyDescent="0.2">
      <c r="A23" s="5" t="s">
        <v>9</v>
      </c>
      <c r="B23" s="1"/>
      <c r="C23" s="15"/>
      <c r="D23" s="15"/>
      <c r="E23" s="7"/>
      <c r="F23" s="24"/>
    </row>
    <row r="24" spans="1:6" ht="63.75" customHeight="1" x14ac:dyDescent="0.2">
      <c r="A24" s="1" t="s">
        <v>54</v>
      </c>
      <c r="B24" s="1" t="s">
        <v>23</v>
      </c>
      <c r="C24" s="15">
        <v>305</v>
      </c>
      <c r="D24" s="15">
        <v>305</v>
      </c>
      <c r="E24" s="6">
        <f t="shared" si="3"/>
        <v>100</v>
      </c>
      <c r="F24" s="24"/>
    </row>
    <row r="25" spans="1:6" ht="92.25" customHeight="1" x14ac:dyDescent="0.2">
      <c r="A25" s="1" t="s">
        <v>113</v>
      </c>
      <c r="B25" s="1" t="s">
        <v>99</v>
      </c>
      <c r="C25" s="15">
        <v>284</v>
      </c>
      <c r="D25" s="15">
        <v>284</v>
      </c>
      <c r="E25" s="6">
        <f t="shared" si="3"/>
        <v>100</v>
      </c>
      <c r="F25" s="24"/>
    </row>
    <row r="26" spans="1:6" ht="40.5" customHeight="1" x14ac:dyDescent="0.2">
      <c r="A26" s="1" t="s">
        <v>114</v>
      </c>
      <c r="B26" s="1" t="s">
        <v>23</v>
      </c>
      <c r="C26" s="17">
        <v>5</v>
      </c>
      <c r="D26" s="18">
        <v>5</v>
      </c>
      <c r="E26" s="6">
        <f t="shared" si="3"/>
        <v>100</v>
      </c>
      <c r="F26" s="24"/>
    </row>
    <row r="27" spans="1:6" ht="62.25" customHeight="1" x14ac:dyDescent="0.2">
      <c r="A27" s="1" t="s">
        <v>49</v>
      </c>
      <c r="B27" s="1" t="s">
        <v>99</v>
      </c>
      <c r="C27" s="15">
        <v>5323</v>
      </c>
      <c r="D27" s="15">
        <v>5323</v>
      </c>
      <c r="E27" s="6">
        <f t="shared" si="3"/>
        <v>100</v>
      </c>
      <c r="F27" s="24"/>
    </row>
    <row r="28" spans="1:6" ht="51" x14ac:dyDescent="0.2">
      <c r="A28" s="1" t="s">
        <v>73</v>
      </c>
      <c r="B28" s="1" t="s">
        <v>99</v>
      </c>
      <c r="C28" s="15">
        <v>559</v>
      </c>
      <c r="D28" s="15">
        <v>559</v>
      </c>
      <c r="E28" s="6">
        <f t="shared" si="3"/>
        <v>100</v>
      </c>
      <c r="F28" s="24"/>
    </row>
    <row r="29" spans="1:6" ht="20.25" customHeight="1" x14ac:dyDescent="0.2">
      <c r="A29" s="5" t="s">
        <v>115</v>
      </c>
      <c r="B29" s="5"/>
      <c r="C29" s="14"/>
      <c r="D29" s="14"/>
      <c r="E29" s="3"/>
      <c r="F29" s="25"/>
    </row>
    <row r="30" spans="1:6" x14ac:dyDescent="0.2">
      <c r="A30" s="5" t="s">
        <v>8</v>
      </c>
      <c r="B30" s="1"/>
      <c r="C30" s="15"/>
      <c r="D30" s="15"/>
      <c r="E30" s="7"/>
      <c r="F30" s="24"/>
    </row>
    <row r="31" spans="1:6" ht="45" customHeight="1" x14ac:dyDescent="0.2">
      <c r="A31" s="1" t="s">
        <v>116</v>
      </c>
      <c r="B31" s="1" t="s">
        <v>20</v>
      </c>
      <c r="C31" s="16">
        <v>43</v>
      </c>
      <c r="D31" s="16">
        <v>54.79</v>
      </c>
      <c r="E31" s="7">
        <f t="shared" ref="E31:E35" si="4">D31/C31*100</f>
        <v>127.41860465116279</v>
      </c>
      <c r="F31" s="24"/>
    </row>
    <row r="32" spans="1:6" ht="62.25" customHeight="1" x14ac:dyDescent="0.2">
      <c r="A32" s="1" t="s">
        <v>70</v>
      </c>
      <c r="B32" s="1" t="s">
        <v>20</v>
      </c>
      <c r="C32" s="15">
        <v>30</v>
      </c>
      <c r="D32" s="15">
        <v>46.1</v>
      </c>
      <c r="E32" s="7">
        <f t="shared" si="4"/>
        <v>153.66666666666666</v>
      </c>
      <c r="F32" s="24"/>
    </row>
    <row r="33" spans="1:6" ht="25.5" x14ac:dyDescent="0.2">
      <c r="A33" s="5" t="s">
        <v>9</v>
      </c>
      <c r="B33" s="1"/>
      <c r="C33" s="17"/>
      <c r="D33" s="18"/>
      <c r="E33" s="7"/>
      <c r="F33" s="24"/>
    </row>
    <row r="34" spans="1:6" ht="38.25" x14ac:dyDescent="0.2">
      <c r="A34" s="1" t="s">
        <v>117</v>
      </c>
      <c r="B34" s="1" t="s">
        <v>21</v>
      </c>
      <c r="C34" s="15">
        <v>2</v>
      </c>
      <c r="D34" s="15">
        <v>2</v>
      </c>
      <c r="E34" s="6">
        <f t="shared" si="4"/>
        <v>100</v>
      </c>
      <c r="F34" s="24"/>
    </row>
    <row r="35" spans="1:6" ht="63.75" x14ac:dyDescent="0.2">
      <c r="A35" s="1" t="s">
        <v>118</v>
      </c>
      <c r="B35" s="1" t="s">
        <v>100</v>
      </c>
      <c r="C35" s="15">
        <v>2.8000000000000001E-2</v>
      </c>
      <c r="D35" s="15">
        <v>1.5</v>
      </c>
      <c r="E35" s="7">
        <f t="shared" si="4"/>
        <v>5357.1428571428569</v>
      </c>
      <c r="F35" s="24"/>
    </row>
    <row r="36" spans="1:6" ht="25.5" x14ac:dyDescent="0.2">
      <c r="A36" s="5" t="s">
        <v>119</v>
      </c>
      <c r="B36" s="5"/>
      <c r="C36" s="14"/>
      <c r="D36" s="14"/>
      <c r="E36" s="3"/>
      <c r="F36" s="25"/>
    </row>
    <row r="37" spans="1:6" x14ac:dyDescent="0.2">
      <c r="A37" s="5" t="s">
        <v>8</v>
      </c>
      <c r="B37" s="1"/>
      <c r="C37" s="15"/>
      <c r="D37" s="15"/>
      <c r="E37" s="7"/>
      <c r="F37" s="24"/>
    </row>
    <row r="38" spans="1:6" ht="63" customHeight="1" x14ac:dyDescent="0.2">
      <c r="A38" s="1" t="s">
        <v>120</v>
      </c>
      <c r="B38" s="1" t="s">
        <v>99</v>
      </c>
      <c r="C38" s="16">
        <v>1.0409999999999999</v>
      </c>
      <c r="D38" s="15" t="s">
        <v>261</v>
      </c>
      <c r="E38" s="7">
        <f t="shared" ref="E38:E40" si="5">D38/C38*100</f>
        <v>97.214217098943337</v>
      </c>
      <c r="F38" s="24" t="s">
        <v>278</v>
      </c>
    </row>
    <row r="39" spans="1:6" ht="25.5" x14ac:dyDescent="0.2">
      <c r="A39" s="5" t="s">
        <v>9</v>
      </c>
      <c r="B39" s="1"/>
      <c r="C39" s="15"/>
      <c r="D39" s="15"/>
      <c r="E39" s="7"/>
      <c r="F39" s="24"/>
    </row>
    <row r="40" spans="1:6" ht="25.5" x14ac:dyDescent="0.2">
      <c r="A40" s="9" t="s">
        <v>121</v>
      </c>
      <c r="B40" s="1" t="s">
        <v>99</v>
      </c>
      <c r="C40" s="16">
        <v>2</v>
      </c>
      <c r="D40" s="16">
        <v>2</v>
      </c>
      <c r="E40" s="6">
        <f t="shared" si="5"/>
        <v>100</v>
      </c>
      <c r="F40" s="24"/>
    </row>
    <row r="41" spans="1:6" ht="51" x14ac:dyDescent="0.2">
      <c r="A41" s="5" t="s">
        <v>122</v>
      </c>
      <c r="B41" s="5"/>
      <c r="C41" s="14"/>
      <c r="D41" s="14"/>
      <c r="E41" s="3"/>
      <c r="F41" s="24"/>
    </row>
    <row r="42" spans="1:6" x14ac:dyDescent="0.2">
      <c r="A42" s="5" t="s">
        <v>8</v>
      </c>
      <c r="B42" s="1"/>
      <c r="C42" s="15"/>
      <c r="D42" s="15"/>
      <c r="E42" s="7"/>
      <c r="F42" s="25"/>
    </row>
    <row r="43" spans="1:6" ht="70.5" customHeight="1" x14ac:dyDescent="0.2">
      <c r="A43" s="1" t="s">
        <v>30</v>
      </c>
      <c r="B43" s="1" t="s">
        <v>23</v>
      </c>
      <c r="C43" s="16">
        <v>298</v>
      </c>
      <c r="D43" s="16">
        <v>300</v>
      </c>
      <c r="E43" s="7">
        <f t="shared" ref="E43:E46" si="6">D43/C43*100</f>
        <v>100.67114093959732</v>
      </c>
      <c r="F43" s="24"/>
    </row>
    <row r="44" spans="1:6" ht="87" customHeight="1" x14ac:dyDescent="0.2">
      <c r="A44" s="1" t="s">
        <v>123</v>
      </c>
      <c r="B44" s="1" t="s">
        <v>23</v>
      </c>
      <c r="C44" s="16">
        <v>16</v>
      </c>
      <c r="D44" s="16">
        <v>15</v>
      </c>
      <c r="E44" s="7">
        <f t="shared" si="6"/>
        <v>93.75</v>
      </c>
      <c r="F44" s="24" t="s">
        <v>275</v>
      </c>
    </row>
    <row r="45" spans="1:6" ht="38.25" x14ac:dyDescent="0.2">
      <c r="A45" s="1" t="s">
        <v>28</v>
      </c>
      <c r="B45" s="1" t="s">
        <v>99</v>
      </c>
      <c r="C45" s="15">
        <v>10</v>
      </c>
      <c r="D45" s="15">
        <v>10</v>
      </c>
      <c r="E45" s="6">
        <f t="shared" si="6"/>
        <v>100</v>
      </c>
      <c r="F45" s="24"/>
    </row>
    <row r="46" spans="1:6" ht="114.75" x14ac:dyDescent="0.2">
      <c r="A46" s="1" t="s">
        <v>29</v>
      </c>
      <c r="B46" s="1" t="s">
        <v>20</v>
      </c>
      <c r="C46" s="15">
        <v>36.299999999999997</v>
      </c>
      <c r="D46" s="15">
        <v>37.1</v>
      </c>
      <c r="E46" s="8">
        <f t="shared" si="6"/>
        <v>102.20385674931131</v>
      </c>
      <c r="F46" s="24"/>
    </row>
    <row r="47" spans="1:6" ht="25.5" x14ac:dyDescent="0.2">
      <c r="A47" s="5" t="s">
        <v>9</v>
      </c>
      <c r="B47" s="1"/>
      <c r="C47" s="15"/>
      <c r="D47" s="15"/>
      <c r="E47" s="7"/>
      <c r="F47" s="24"/>
    </row>
    <row r="48" spans="1:6" ht="70.5" customHeight="1" x14ac:dyDescent="0.2">
      <c r="A48" s="10" t="s">
        <v>32</v>
      </c>
      <c r="B48" s="1" t="s">
        <v>33</v>
      </c>
      <c r="C48" s="15">
        <v>8.5000000000000006E-2</v>
      </c>
      <c r="D48" s="15">
        <v>8.5000000000000006E-2</v>
      </c>
      <c r="E48" s="6">
        <f t="shared" ref="E48:E50" si="7">D48/C48*100</f>
        <v>100</v>
      </c>
      <c r="F48" s="24"/>
    </row>
    <row r="49" spans="1:6" ht="51" x14ac:dyDescent="0.2">
      <c r="A49" s="1" t="s">
        <v>31</v>
      </c>
      <c r="B49" s="1" t="s">
        <v>99</v>
      </c>
      <c r="C49" s="15">
        <v>596</v>
      </c>
      <c r="D49" s="15">
        <v>602</v>
      </c>
      <c r="E49" s="7">
        <f t="shared" si="7"/>
        <v>101.00671140939596</v>
      </c>
      <c r="F49" s="24"/>
    </row>
    <row r="50" spans="1:6" ht="76.5" x14ac:dyDescent="0.2">
      <c r="A50" s="1" t="s">
        <v>124</v>
      </c>
      <c r="B50" s="1" t="s">
        <v>99</v>
      </c>
      <c r="C50" s="15">
        <v>10</v>
      </c>
      <c r="D50" s="15">
        <v>10</v>
      </c>
      <c r="E50" s="6">
        <f t="shared" si="7"/>
        <v>100</v>
      </c>
      <c r="F50" s="24"/>
    </row>
    <row r="51" spans="1:6" ht="70.5" customHeight="1" x14ac:dyDescent="0.2">
      <c r="A51" s="5" t="s">
        <v>125</v>
      </c>
      <c r="B51" s="5"/>
      <c r="C51" s="14"/>
      <c r="D51" s="14"/>
      <c r="E51" s="3"/>
      <c r="F51" s="24"/>
    </row>
    <row r="52" spans="1:6" x14ac:dyDescent="0.2">
      <c r="A52" s="5" t="s">
        <v>8</v>
      </c>
      <c r="B52" s="1"/>
      <c r="C52" s="15"/>
      <c r="D52" s="15"/>
      <c r="E52" s="7"/>
      <c r="F52" s="25"/>
    </row>
    <row r="53" spans="1:6" ht="38.25" x14ac:dyDescent="0.2">
      <c r="A53" s="1" t="s">
        <v>126</v>
      </c>
      <c r="B53" s="1" t="s">
        <v>102</v>
      </c>
      <c r="C53" s="16">
        <v>160</v>
      </c>
      <c r="D53" s="16">
        <v>160</v>
      </c>
      <c r="E53" s="6">
        <f t="shared" ref="E53:E56" si="8">D53/C53*100</f>
        <v>100</v>
      </c>
      <c r="F53" s="24"/>
    </row>
    <row r="54" spans="1:6" ht="25.5" x14ac:dyDescent="0.2">
      <c r="A54" s="5" t="s">
        <v>9</v>
      </c>
      <c r="B54" s="1"/>
      <c r="C54" s="15"/>
      <c r="D54" s="15"/>
      <c r="E54" s="7"/>
      <c r="F54" s="24"/>
    </row>
    <row r="55" spans="1:6" x14ac:dyDescent="0.2">
      <c r="A55" s="9" t="s">
        <v>128</v>
      </c>
      <c r="B55" s="1" t="s">
        <v>21</v>
      </c>
      <c r="C55" s="15">
        <v>1</v>
      </c>
      <c r="D55" s="15">
        <v>1</v>
      </c>
      <c r="E55" s="6">
        <f t="shared" si="8"/>
        <v>100</v>
      </c>
      <c r="F55" s="24"/>
    </row>
    <row r="56" spans="1:6" x14ac:dyDescent="0.2">
      <c r="A56" s="9" t="s">
        <v>127</v>
      </c>
      <c r="B56" s="1" t="s">
        <v>21</v>
      </c>
      <c r="C56" s="15">
        <v>1</v>
      </c>
      <c r="D56" s="15">
        <v>1</v>
      </c>
      <c r="E56" s="6">
        <f t="shared" si="8"/>
        <v>100</v>
      </c>
      <c r="F56" s="24"/>
    </row>
    <row r="57" spans="1:6" ht="20.25" customHeight="1" x14ac:dyDescent="0.2">
      <c r="A57" s="9" t="s">
        <v>136</v>
      </c>
      <c r="B57" s="1" t="s">
        <v>21</v>
      </c>
      <c r="C57" s="16">
        <v>1</v>
      </c>
      <c r="D57" s="16">
        <v>1</v>
      </c>
      <c r="E57" s="22">
        <f t="shared" ref="E57" si="9">D57/C57*100</f>
        <v>100</v>
      </c>
      <c r="F57" s="24"/>
    </row>
    <row r="58" spans="1:6" ht="51" x14ac:dyDescent="0.2">
      <c r="A58" s="5" t="s">
        <v>129</v>
      </c>
      <c r="B58" s="5"/>
      <c r="C58" s="14"/>
      <c r="D58" s="14"/>
      <c r="E58" s="23"/>
      <c r="F58" s="24"/>
    </row>
    <row r="59" spans="1:6" x14ac:dyDescent="0.2">
      <c r="A59" s="5" t="s">
        <v>8</v>
      </c>
      <c r="B59" s="5"/>
      <c r="C59" s="14"/>
      <c r="D59" s="14"/>
      <c r="E59" s="23"/>
      <c r="F59" s="24"/>
    </row>
    <row r="60" spans="1:6" ht="51" x14ac:dyDescent="0.2">
      <c r="A60" s="1" t="s">
        <v>130</v>
      </c>
      <c r="B60" s="1" t="s">
        <v>21</v>
      </c>
      <c r="C60" s="15">
        <v>1</v>
      </c>
      <c r="D60" s="15">
        <v>1</v>
      </c>
      <c r="E60" s="22">
        <f t="shared" ref="E60:E61" si="10">D60/C60*100</f>
        <v>100</v>
      </c>
      <c r="F60" s="24"/>
    </row>
    <row r="61" spans="1:6" ht="38.25" x14ac:dyDescent="0.2">
      <c r="A61" s="1" t="s">
        <v>131</v>
      </c>
      <c r="B61" s="1" t="s">
        <v>103</v>
      </c>
      <c r="C61" s="15">
        <v>4624</v>
      </c>
      <c r="D61" s="15">
        <v>4624</v>
      </c>
      <c r="E61" s="22">
        <f t="shared" si="10"/>
        <v>100</v>
      </c>
      <c r="F61" s="24"/>
    </row>
    <row r="62" spans="1:6" ht="25.5" x14ac:dyDescent="0.2">
      <c r="A62" s="5" t="s">
        <v>9</v>
      </c>
      <c r="B62" s="1"/>
      <c r="C62" s="15"/>
      <c r="D62" s="15"/>
      <c r="E62" s="22"/>
      <c r="F62" s="24"/>
    </row>
    <row r="63" spans="1:6" ht="76.5" x14ac:dyDescent="0.2">
      <c r="A63" s="1" t="s">
        <v>134</v>
      </c>
      <c r="B63" s="1" t="s">
        <v>99</v>
      </c>
      <c r="C63" s="15">
        <v>2</v>
      </c>
      <c r="D63" s="15">
        <v>2</v>
      </c>
      <c r="E63" s="22">
        <f t="shared" ref="E63:E64" si="11">D63/C63*100</f>
        <v>100</v>
      </c>
      <c r="F63" s="24"/>
    </row>
    <row r="64" spans="1:6" ht="38.25" x14ac:dyDescent="0.2">
      <c r="A64" s="1" t="s">
        <v>135</v>
      </c>
      <c r="B64" s="1" t="s">
        <v>99</v>
      </c>
      <c r="C64" s="15">
        <v>8</v>
      </c>
      <c r="D64" s="15">
        <v>8</v>
      </c>
      <c r="E64" s="22">
        <f t="shared" si="11"/>
        <v>100</v>
      </c>
      <c r="F64" s="24"/>
    </row>
    <row r="65" spans="1:6" ht="51" x14ac:dyDescent="0.2">
      <c r="A65" s="5" t="s">
        <v>132</v>
      </c>
      <c r="B65" s="5"/>
      <c r="C65" s="14"/>
      <c r="D65" s="14"/>
      <c r="E65" s="23"/>
      <c r="F65" s="24"/>
    </row>
    <row r="66" spans="1:6" x14ac:dyDescent="0.2">
      <c r="A66" s="5" t="s">
        <v>8</v>
      </c>
      <c r="B66" s="5"/>
      <c r="C66" s="14"/>
      <c r="D66" s="14"/>
      <c r="E66" s="23"/>
      <c r="F66" s="24"/>
    </row>
    <row r="67" spans="1:6" ht="38.25" x14ac:dyDescent="0.2">
      <c r="A67" s="1" t="s">
        <v>24</v>
      </c>
      <c r="B67" s="1" t="s">
        <v>102</v>
      </c>
      <c r="C67" s="15">
        <v>40</v>
      </c>
      <c r="D67" s="15">
        <v>40</v>
      </c>
      <c r="E67" s="22">
        <f t="shared" ref="E67" si="12">D67/C67*100</f>
        <v>100</v>
      </c>
      <c r="F67" s="24"/>
    </row>
    <row r="68" spans="1:6" ht="25.5" x14ac:dyDescent="0.2">
      <c r="A68" s="5" t="s">
        <v>9</v>
      </c>
      <c r="B68" s="1"/>
      <c r="C68" s="15"/>
      <c r="D68" s="15"/>
      <c r="E68" s="22"/>
      <c r="F68" s="24"/>
    </row>
    <row r="69" spans="1:6" ht="51" x14ac:dyDescent="0.2">
      <c r="A69" s="1" t="s">
        <v>133</v>
      </c>
      <c r="B69" s="1" t="s">
        <v>99</v>
      </c>
      <c r="C69" s="15">
        <v>1</v>
      </c>
      <c r="D69" s="15">
        <v>1</v>
      </c>
      <c r="E69" s="22">
        <f t="shared" ref="E69" si="13">D69/C69*100</f>
        <v>100</v>
      </c>
      <c r="F69" s="24"/>
    </row>
    <row r="70" spans="1:6" ht="38.25" x14ac:dyDescent="0.2">
      <c r="A70" s="5" t="s">
        <v>137</v>
      </c>
      <c r="B70" s="5"/>
      <c r="C70" s="14"/>
      <c r="D70" s="14"/>
      <c r="E70" s="3"/>
      <c r="F70" s="24"/>
    </row>
    <row r="71" spans="1:6" x14ac:dyDescent="0.2">
      <c r="A71" s="5" t="s">
        <v>27</v>
      </c>
      <c r="B71" s="5"/>
      <c r="C71" s="14"/>
      <c r="D71" s="14"/>
      <c r="E71" s="3"/>
      <c r="F71" s="24"/>
    </row>
    <row r="72" spans="1:6" ht="57" customHeight="1" x14ac:dyDescent="0.2">
      <c r="A72" s="1" t="s">
        <v>25</v>
      </c>
      <c r="B72" s="1" t="s">
        <v>20</v>
      </c>
      <c r="C72" s="15">
        <v>14</v>
      </c>
      <c r="D72" s="15">
        <v>17.399999999999999</v>
      </c>
      <c r="E72" s="7">
        <f t="shared" ref="E72:E74" si="14">D72/C72*100</f>
        <v>124.28571428571426</v>
      </c>
      <c r="F72" s="24"/>
    </row>
    <row r="73" spans="1:6" ht="84" customHeight="1" x14ac:dyDescent="0.2">
      <c r="A73" s="1" t="s">
        <v>138</v>
      </c>
      <c r="B73" s="1" t="s">
        <v>20</v>
      </c>
      <c r="C73" s="15">
        <v>5.5</v>
      </c>
      <c r="D73" s="15">
        <v>7.1</v>
      </c>
      <c r="E73" s="7">
        <f t="shared" si="14"/>
        <v>129.09090909090907</v>
      </c>
      <c r="F73" s="24"/>
    </row>
    <row r="74" spans="1:6" ht="54.75" customHeight="1" x14ac:dyDescent="0.2">
      <c r="A74" s="1" t="s">
        <v>139</v>
      </c>
      <c r="B74" s="1" t="s">
        <v>23</v>
      </c>
      <c r="C74" s="15">
        <v>12</v>
      </c>
      <c r="D74" s="15">
        <v>12</v>
      </c>
      <c r="E74" s="6">
        <f t="shared" si="14"/>
        <v>100</v>
      </c>
      <c r="F74" s="24"/>
    </row>
    <row r="75" spans="1:6" ht="25.5" x14ac:dyDescent="0.2">
      <c r="A75" s="5" t="s">
        <v>10</v>
      </c>
      <c r="B75" s="1"/>
      <c r="C75" s="15"/>
      <c r="D75" s="15"/>
      <c r="E75" s="7"/>
      <c r="F75" s="24"/>
    </row>
    <row r="76" spans="1:6" ht="25.5" x14ac:dyDescent="0.2">
      <c r="A76" s="1" t="s">
        <v>26</v>
      </c>
      <c r="B76" s="1" t="s">
        <v>99</v>
      </c>
      <c r="C76" s="15">
        <v>92</v>
      </c>
      <c r="D76" s="15">
        <v>100</v>
      </c>
      <c r="E76" s="8">
        <f>D76/C76*100</f>
        <v>108.69565217391303</v>
      </c>
      <c r="F76" s="24"/>
    </row>
    <row r="77" spans="1:6" x14ac:dyDescent="0.2">
      <c r="A77" s="1" t="s">
        <v>56</v>
      </c>
      <c r="B77" s="1" t="s">
        <v>101</v>
      </c>
      <c r="C77" s="15">
        <v>1</v>
      </c>
      <c r="D77" s="15">
        <v>1</v>
      </c>
      <c r="E77" s="12">
        <f t="shared" ref="E77:E84" si="15">D77/C77*100</f>
        <v>100</v>
      </c>
      <c r="F77" s="24"/>
    </row>
    <row r="78" spans="1:6" ht="63.75" x14ac:dyDescent="0.2">
      <c r="A78" s="1" t="s">
        <v>140</v>
      </c>
      <c r="B78" s="1" t="s">
        <v>99</v>
      </c>
      <c r="C78" s="15">
        <v>1</v>
      </c>
      <c r="D78" s="15">
        <v>1</v>
      </c>
      <c r="E78" s="12">
        <f t="shared" si="15"/>
        <v>100</v>
      </c>
      <c r="F78" s="24"/>
    </row>
    <row r="79" spans="1:6" x14ac:dyDescent="0.2">
      <c r="A79" s="1" t="s">
        <v>141</v>
      </c>
      <c r="B79" s="1" t="s">
        <v>101</v>
      </c>
      <c r="C79" s="15">
        <v>1</v>
      </c>
      <c r="D79" s="15">
        <v>1</v>
      </c>
      <c r="E79" s="12">
        <f t="shared" si="15"/>
        <v>100</v>
      </c>
      <c r="F79" s="24"/>
    </row>
    <row r="80" spans="1:6" ht="135" customHeight="1" x14ac:dyDescent="0.2">
      <c r="A80" s="1" t="s">
        <v>142</v>
      </c>
      <c r="B80" s="1" t="s">
        <v>99</v>
      </c>
      <c r="C80" s="15">
        <v>2</v>
      </c>
      <c r="D80" s="15">
        <v>1</v>
      </c>
      <c r="E80" s="12">
        <f t="shared" si="15"/>
        <v>50</v>
      </c>
      <c r="F80" s="24" t="s">
        <v>279</v>
      </c>
    </row>
    <row r="81" spans="1:6" ht="25.5" x14ac:dyDescent="0.2">
      <c r="A81" s="1" t="s">
        <v>143</v>
      </c>
      <c r="B81" s="1" t="s">
        <v>99</v>
      </c>
      <c r="C81" s="15">
        <v>1</v>
      </c>
      <c r="D81" s="15">
        <v>1</v>
      </c>
      <c r="E81" s="12">
        <f t="shared" si="15"/>
        <v>100</v>
      </c>
      <c r="F81" s="24"/>
    </row>
    <row r="82" spans="1:6" ht="51" x14ac:dyDescent="0.2">
      <c r="A82" s="1" t="s">
        <v>144</v>
      </c>
      <c r="B82" s="1" t="s">
        <v>99</v>
      </c>
      <c r="C82" s="15">
        <v>2</v>
      </c>
      <c r="D82" s="15">
        <v>2</v>
      </c>
      <c r="E82" s="12">
        <f t="shared" si="15"/>
        <v>100</v>
      </c>
      <c r="F82" s="24"/>
    </row>
    <row r="83" spans="1:6" ht="25.5" x14ac:dyDescent="0.2">
      <c r="A83" s="1" t="s">
        <v>145</v>
      </c>
      <c r="B83" s="1" t="s">
        <v>99</v>
      </c>
      <c r="C83" s="15">
        <v>1</v>
      </c>
      <c r="D83" s="15">
        <v>1</v>
      </c>
      <c r="E83" s="12">
        <f t="shared" si="15"/>
        <v>100</v>
      </c>
      <c r="F83" s="24"/>
    </row>
    <row r="84" spans="1:6" ht="180.75" customHeight="1" x14ac:dyDescent="0.2">
      <c r="A84" s="13" t="s">
        <v>146</v>
      </c>
      <c r="B84" s="1" t="s">
        <v>99</v>
      </c>
      <c r="C84" s="15">
        <v>1</v>
      </c>
      <c r="D84" s="15" t="s">
        <v>262</v>
      </c>
      <c r="E84" s="12">
        <f t="shared" si="15"/>
        <v>0</v>
      </c>
      <c r="F84" s="24" t="s">
        <v>276</v>
      </c>
    </row>
    <row r="85" spans="1:6" ht="25.5" x14ac:dyDescent="0.2">
      <c r="A85" s="5" t="s">
        <v>34</v>
      </c>
      <c r="B85" s="1"/>
      <c r="C85" s="15"/>
      <c r="D85" s="15"/>
      <c r="E85" s="11"/>
      <c r="F85" s="24"/>
    </row>
    <row r="86" spans="1:6" ht="25.5" x14ac:dyDescent="0.2">
      <c r="A86" s="5" t="s">
        <v>11</v>
      </c>
      <c r="B86" s="1"/>
      <c r="C86" s="15"/>
      <c r="D86" s="15"/>
      <c r="E86" s="11"/>
      <c r="F86" s="24"/>
    </row>
    <row r="87" spans="1:6" ht="25.5" x14ac:dyDescent="0.2">
      <c r="A87" s="1" t="s">
        <v>15</v>
      </c>
      <c r="B87" s="1" t="s">
        <v>20</v>
      </c>
      <c r="C87" s="15">
        <v>100</v>
      </c>
      <c r="D87" s="15">
        <v>100</v>
      </c>
      <c r="E87" s="22">
        <f t="shared" ref="E87:E90" si="16">D87/C87*100</f>
        <v>100</v>
      </c>
      <c r="F87" s="24"/>
    </row>
    <row r="88" spans="1:6" ht="42" customHeight="1" x14ac:dyDescent="0.2">
      <c r="A88" s="1" t="s">
        <v>147</v>
      </c>
      <c r="B88" s="1" t="s">
        <v>20</v>
      </c>
      <c r="C88" s="15">
        <v>100</v>
      </c>
      <c r="D88" s="15">
        <v>100</v>
      </c>
      <c r="E88" s="22">
        <f t="shared" si="16"/>
        <v>100</v>
      </c>
      <c r="F88" s="24"/>
    </row>
    <row r="89" spans="1:6" ht="114.75" customHeight="1" x14ac:dyDescent="0.2">
      <c r="A89" s="1" t="s">
        <v>148</v>
      </c>
      <c r="B89" s="1" t="s">
        <v>99</v>
      </c>
      <c r="C89" s="15">
        <v>14</v>
      </c>
      <c r="D89" s="15">
        <v>14</v>
      </c>
      <c r="E89" s="22">
        <f t="shared" si="16"/>
        <v>100</v>
      </c>
      <c r="F89" s="24"/>
    </row>
    <row r="90" spans="1:6" ht="84" customHeight="1" x14ac:dyDescent="0.2">
      <c r="A90" s="1" t="s">
        <v>149</v>
      </c>
      <c r="B90" s="1" t="s">
        <v>23</v>
      </c>
      <c r="C90" s="15">
        <v>30</v>
      </c>
      <c r="D90" s="15">
        <v>30</v>
      </c>
      <c r="E90" s="22">
        <f t="shared" si="16"/>
        <v>100</v>
      </c>
      <c r="F90" s="24"/>
    </row>
    <row r="91" spans="1:6" ht="25.5" x14ac:dyDescent="0.2">
      <c r="A91" s="5" t="s">
        <v>37</v>
      </c>
      <c r="B91" s="1"/>
      <c r="C91" s="15"/>
      <c r="D91" s="15"/>
      <c r="E91" s="22"/>
      <c r="F91" s="24"/>
    </row>
    <row r="92" spans="1:6" ht="38.25" x14ac:dyDescent="0.2">
      <c r="A92" s="1" t="s">
        <v>35</v>
      </c>
      <c r="B92" s="1" t="s">
        <v>20</v>
      </c>
      <c r="C92" s="15">
        <v>100</v>
      </c>
      <c r="D92" s="15">
        <v>100</v>
      </c>
      <c r="E92" s="22">
        <v>100</v>
      </c>
      <c r="F92" s="24"/>
    </row>
    <row r="93" spans="1:6" ht="25.5" x14ac:dyDescent="0.2">
      <c r="A93" s="1" t="s">
        <v>150</v>
      </c>
      <c r="B93" s="1" t="s">
        <v>23</v>
      </c>
      <c r="C93" s="15">
        <v>756</v>
      </c>
      <c r="D93" s="15">
        <v>756</v>
      </c>
      <c r="E93" s="22">
        <v>100</v>
      </c>
      <c r="F93" s="24"/>
    </row>
    <row r="94" spans="1:6" ht="25.5" x14ac:dyDescent="0.2">
      <c r="A94" s="1" t="s">
        <v>43</v>
      </c>
      <c r="B94" s="1" t="s">
        <v>99</v>
      </c>
      <c r="C94" s="15">
        <v>1</v>
      </c>
      <c r="D94" s="15">
        <v>1</v>
      </c>
      <c r="E94" s="22">
        <v>100</v>
      </c>
      <c r="F94" s="24"/>
    </row>
    <row r="95" spans="1:6" x14ac:dyDescent="0.2">
      <c r="A95" s="1" t="s">
        <v>151</v>
      </c>
      <c r="B95" s="1" t="s">
        <v>99</v>
      </c>
      <c r="C95" s="15">
        <v>1</v>
      </c>
      <c r="D95" s="15">
        <v>1</v>
      </c>
      <c r="E95" s="22">
        <v>100</v>
      </c>
      <c r="F95" s="24"/>
    </row>
    <row r="96" spans="1:6" ht="25.5" x14ac:dyDescent="0.2">
      <c r="A96" s="5" t="s">
        <v>36</v>
      </c>
      <c r="B96" s="1"/>
      <c r="C96" s="15"/>
      <c r="D96" s="15"/>
      <c r="E96" s="11"/>
      <c r="F96" s="24"/>
    </row>
    <row r="97" spans="1:6" ht="25.5" x14ac:dyDescent="0.2">
      <c r="A97" s="5" t="s">
        <v>11</v>
      </c>
      <c r="B97" s="1"/>
      <c r="C97" s="15"/>
      <c r="D97" s="15"/>
      <c r="E97" s="7"/>
      <c r="F97" s="24"/>
    </row>
    <row r="98" spans="1:6" ht="63.75" x14ac:dyDescent="0.2">
      <c r="A98" s="1" t="s">
        <v>38</v>
      </c>
      <c r="B98" s="1" t="s">
        <v>23</v>
      </c>
      <c r="C98" s="15" t="s">
        <v>271</v>
      </c>
      <c r="D98" s="15" t="s">
        <v>272</v>
      </c>
      <c r="E98" s="7">
        <f t="shared" ref="E98:E99" si="17">D98/C98*100</f>
        <v>105.72769953051645</v>
      </c>
      <c r="F98" s="24"/>
    </row>
    <row r="99" spans="1:6" ht="165.75" x14ac:dyDescent="0.2">
      <c r="A99" s="1" t="s">
        <v>39</v>
      </c>
      <c r="B99" s="1" t="s">
        <v>99</v>
      </c>
      <c r="C99" s="15">
        <v>5</v>
      </c>
      <c r="D99" s="15">
        <v>5</v>
      </c>
      <c r="E99" s="6">
        <f t="shared" si="17"/>
        <v>100</v>
      </c>
      <c r="F99" s="24"/>
    </row>
    <row r="100" spans="1:6" ht="63.75" x14ac:dyDescent="0.2">
      <c r="A100" s="1" t="s">
        <v>41</v>
      </c>
      <c r="B100" s="1" t="s">
        <v>23</v>
      </c>
      <c r="C100" s="15" t="s">
        <v>204</v>
      </c>
      <c r="D100" s="15" t="s">
        <v>205</v>
      </c>
      <c r="E100" s="7">
        <f t="shared" ref="E100:E105" si="18">D100/C100*100</f>
        <v>102.38815789473685</v>
      </c>
      <c r="F100" s="24"/>
    </row>
    <row r="101" spans="1:6" ht="38.25" x14ac:dyDescent="0.2">
      <c r="A101" s="1" t="s">
        <v>42</v>
      </c>
      <c r="B101" s="1" t="s">
        <v>20</v>
      </c>
      <c r="C101" s="15">
        <v>9.1999999999999993</v>
      </c>
      <c r="D101" s="15">
        <v>16.899999999999999</v>
      </c>
      <c r="E101" s="21">
        <f t="shared" si="18"/>
        <v>183.69565217391303</v>
      </c>
      <c r="F101" s="24"/>
    </row>
    <row r="102" spans="1:6" ht="63.75" x14ac:dyDescent="0.2">
      <c r="A102" s="1" t="s">
        <v>152</v>
      </c>
      <c r="B102" s="1" t="s">
        <v>23</v>
      </c>
      <c r="C102" s="15">
        <v>1345</v>
      </c>
      <c r="D102" s="15">
        <v>1369</v>
      </c>
      <c r="E102" s="7">
        <f t="shared" si="18"/>
        <v>101.78438661710037</v>
      </c>
      <c r="F102" s="24"/>
    </row>
    <row r="103" spans="1:6" ht="25.5" x14ac:dyDescent="0.2">
      <c r="A103" s="1" t="s">
        <v>153</v>
      </c>
      <c r="B103" s="1" t="s">
        <v>23</v>
      </c>
      <c r="C103" s="15" t="s">
        <v>206</v>
      </c>
      <c r="D103" s="15" t="s">
        <v>207</v>
      </c>
      <c r="E103" s="7">
        <f t="shared" si="18"/>
        <v>116.7605633802817</v>
      </c>
      <c r="F103" s="24"/>
    </row>
    <row r="104" spans="1:6" ht="107.25" customHeight="1" x14ac:dyDescent="0.2">
      <c r="A104" s="1" t="s">
        <v>154</v>
      </c>
      <c r="B104" s="1" t="s">
        <v>20</v>
      </c>
      <c r="C104" s="15">
        <v>100</v>
      </c>
      <c r="D104" s="15">
        <v>100</v>
      </c>
      <c r="E104" s="6">
        <f t="shared" si="18"/>
        <v>100</v>
      </c>
      <c r="F104" s="24"/>
    </row>
    <row r="105" spans="1:6" ht="113.25" customHeight="1" x14ac:dyDescent="0.2">
      <c r="A105" s="1" t="s">
        <v>40</v>
      </c>
      <c r="B105" s="1" t="s">
        <v>20</v>
      </c>
      <c r="C105" s="15">
        <v>100</v>
      </c>
      <c r="D105" s="15">
        <v>100</v>
      </c>
      <c r="E105" s="12">
        <f t="shared" si="18"/>
        <v>100</v>
      </c>
      <c r="F105" s="24"/>
    </row>
    <row r="106" spans="1:6" ht="25.5" x14ac:dyDescent="0.2">
      <c r="A106" s="5" t="s">
        <v>37</v>
      </c>
      <c r="B106" s="1"/>
      <c r="C106" s="15"/>
      <c r="D106" s="15"/>
      <c r="E106" s="7"/>
      <c r="F106" s="24"/>
    </row>
    <row r="107" spans="1:6" ht="29.25" customHeight="1" x14ac:dyDescent="0.2">
      <c r="A107" s="1" t="s">
        <v>43</v>
      </c>
      <c r="B107" s="1" t="s">
        <v>99</v>
      </c>
      <c r="C107" s="15">
        <v>19</v>
      </c>
      <c r="D107" s="15">
        <v>19</v>
      </c>
      <c r="E107" s="12">
        <f>D107/C107*100</f>
        <v>100</v>
      </c>
      <c r="F107" s="24"/>
    </row>
    <row r="108" spans="1:6" ht="127.5" x14ac:dyDescent="0.2">
      <c r="A108" s="13" t="s">
        <v>44</v>
      </c>
      <c r="B108" s="13" t="s">
        <v>99</v>
      </c>
      <c r="C108" s="15" t="s">
        <v>264</v>
      </c>
      <c r="D108" s="15" t="s">
        <v>265</v>
      </c>
      <c r="E108" s="21">
        <v>93.33</v>
      </c>
      <c r="F108" s="24" t="s">
        <v>280</v>
      </c>
    </row>
    <row r="109" spans="1:6" ht="44.25" customHeight="1" x14ac:dyDescent="0.2">
      <c r="A109" s="1" t="s">
        <v>151</v>
      </c>
      <c r="B109" s="1" t="s">
        <v>99</v>
      </c>
      <c r="C109" s="15">
        <v>18</v>
      </c>
      <c r="D109" s="15">
        <v>18</v>
      </c>
      <c r="E109" s="12">
        <f t="shared" ref="E109:E116" si="19">D109/C109*100</f>
        <v>100</v>
      </c>
      <c r="F109" s="24"/>
    </row>
    <row r="110" spans="1:6" ht="25.5" x14ac:dyDescent="0.2">
      <c r="A110" s="1" t="s">
        <v>155</v>
      </c>
      <c r="B110" s="1" t="s">
        <v>99</v>
      </c>
      <c r="C110" s="15">
        <v>2</v>
      </c>
      <c r="D110" s="15">
        <v>2</v>
      </c>
      <c r="E110" s="12">
        <f t="shared" si="19"/>
        <v>100</v>
      </c>
      <c r="F110" s="24"/>
    </row>
    <row r="111" spans="1:6" ht="25.5" x14ac:dyDescent="0.2">
      <c r="A111" s="1" t="s">
        <v>45</v>
      </c>
      <c r="B111" s="1" t="s">
        <v>46</v>
      </c>
      <c r="C111" s="15">
        <v>1</v>
      </c>
      <c r="D111" s="15">
        <v>1</v>
      </c>
      <c r="E111" s="12">
        <f t="shared" si="19"/>
        <v>100</v>
      </c>
      <c r="F111" s="24"/>
    </row>
    <row r="112" spans="1:6" ht="54.75" customHeight="1" x14ac:dyDescent="0.2">
      <c r="A112" s="1" t="s">
        <v>47</v>
      </c>
      <c r="B112" s="1" t="s">
        <v>99</v>
      </c>
      <c r="C112" s="15">
        <v>2</v>
      </c>
      <c r="D112" s="15">
        <v>2</v>
      </c>
      <c r="E112" s="12">
        <f t="shared" si="19"/>
        <v>100</v>
      </c>
      <c r="F112" s="24"/>
    </row>
    <row r="113" spans="1:6" ht="76.5" x14ac:dyDescent="0.2">
      <c r="A113" s="1" t="s">
        <v>48</v>
      </c>
      <c r="B113" s="1" t="s">
        <v>99</v>
      </c>
      <c r="C113" s="15">
        <v>34</v>
      </c>
      <c r="D113" s="15">
        <v>33</v>
      </c>
      <c r="E113" s="7">
        <f t="shared" si="19"/>
        <v>97.058823529411768</v>
      </c>
      <c r="F113" s="24" t="s">
        <v>281</v>
      </c>
    </row>
    <row r="114" spans="1:6" ht="38.25" x14ac:dyDescent="0.2">
      <c r="A114" s="1" t="s">
        <v>156</v>
      </c>
      <c r="B114" s="1" t="s">
        <v>99</v>
      </c>
      <c r="C114" s="15">
        <v>319</v>
      </c>
      <c r="D114" s="15">
        <v>319</v>
      </c>
      <c r="E114" s="6">
        <f t="shared" si="19"/>
        <v>100</v>
      </c>
      <c r="F114" s="24"/>
    </row>
    <row r="115" spans="1:6" ht="38.25" x14ac:dyDescent="0.2">
      <c r="A115" s="1" t="s">
        <v>50</v>
      </c>
      <c r="B115" s="1" t="s">
        <v>23</v>
      </c>
      <c r="C115" s="15">
        <v>45</v>
      </c>
      <c r="D115" s="15">
        <v>45</v>
      </c>
      <c r="E115" s="6">
        <f t="shared" si="19"/>
        <v>100</v>
      </c>
      <c r="F115" s="24"/>
    </row>
    <row r="116" spans="1:6" ht="25.5" x14ac:dyDescent="0.2">
      <c r="A116" s="1" t="s">
        <v>51</v>
      </c>
      <c r="B116" s="1" t="s">
        <v>23</v>
      </c>
      <c r="C116" s="15">
        <v>314</v>
      </c>
      <c r="D116" s="15">
        <v>314</v>
      </c>
      <c r="E116" s="6">
        <f t="shared" si="19"/>
        <v>100</v>
      </c>
      <c r="F116" s="24"/>
    </row>
    <row r="117" spans="1:6" ht="127.5" x14ac:dyDescent="0.2">
      <c r="A117" s="1" t="s">
        <v>52</v>
      </c>
      <c r="B117" s="1" t="s">
        <v>20</v>
      </c>
      <c r="C117" s="15">
        <v>100</v>
      </c>
      <c r="D117" s="15">
        <v>100</v>
      </c>
      <c r="E117" s="6">
        <f t="shared" ref="E117:E130" si="20">D117/C117*100</f>
        <v>100</v>
      </c>
      <c r="F117" s="24"/>
    </row>
    <row r="118" spans="1:6" ht="89.25" x14ac:dyDescent="0.2">
      <c r="A118" s="1" t="s">
        <v>157</v>
      </c>
      <c r="B118" s="1" t="s">
        <v>23</v>
      </c>
      <c r="C118" s="15">
        <v>730</v>
      </c>
      <c r="D118" s="15">
        <v>730</v>
      </c>
      <c r="E118" s="12">
        <f t="shared" si="20"/>
        <v>100</v>
      </c>
      <c r="F118" s="24"/>
    </row>
    <row r="119" spans="1:6" ht="53.25" customHeight="1" x14ac:dyDescent="0.2">
      <c r="A119" s="1" t="s">
        <v>53</v>
      </c>
      <c r="B119" s="1" t="s">
        <v>23</v>
      </c>
      <c r="C119" s="15" t="s">
        <v>274</v>
      </c>
      <c r="D119" s="15" t="s">
        <v>274</v>
      </c>
      <c r="E119" s="12">
        <f t="shared" si="20"/>
        <v>100</v>
      </c>
      <c r="F119" s="24"/>
    </row>
    <row r="120" spans="1:6" ht="37.5" customHeight="1" x14ac:dyDescent="0.2">
      <c r="A120" s="1" t="s">
        <v>158</v>
      </c>
      <c r="B120" s="1" t="s">
        <v>99</v>
      </c>
      <c r="C120" s="15">
        <v>189</v>
      </c>
      <c r="D120" s="15">
        <v>189</v>
      </c>
      <c r="E120" s="12">
        <f t="shared" si="20"/>
        <v>100</v>
      </c>
      <c r="F120" s="24"/>
    </row>
    <row r="121" spans="1:6" ht="38.25" x14ac:dyDescent="0.2">
      <c r="A121" s="1" t="s">
        <v>159</v>
      </c>
      <c r="B121" s="1" t="s">
        <v>99</v>
      </c>
      <c r="C121" s="15">
        <v>5</v>
      </c>
      <c r="D121" s="15">
        <v>5</v>
      </c>
      <c r="E121" s="12">
        <f t="shared" si="20"/>
        <v>100</v>
      </c>
      <c r="F121" s="24"/>
    </row>
    <row r="122" spans="1:6" ht="63.75" x14ac:dyDescent="0.2">
      <c r="A122" s="1" t="s">
        <v>160</v>
      </c>
      <c r="B122" s="1" t="s">
        <v>21</v>
      </c>
      <c r="C122" s="15">
        <v>7</v>
      </c>
      <c r="D122" s="15">
        <v>7</v>
      </c>
      <c r="E122" s="12">
        <f t="shared" si="20"/>
        <v>100</v>
      </c>
      <c r="F122" s="24"/>
    </row>
    <row r="123" spans="1:6" ht="25.5" x14ac:dyDescent="0.2">
      <c r="A123" s="1" t="s">
        <v>161</v>
      </c>
      <c r="B123" s="1" t="s">
        <v>99</v>
      </c>
      <c r="C123" s="15">
        <v>7</v>
      </c>
      <c r="D123" s="15">
        <v>7</v>
      </c>
      <c r="E123" s="12">
        <f t="shared" si="20"/>
        <v>100</v>
      </c>
      <c r="F123" s="24"/>
    </row>
    <row r="124" spans="1:6" ht="25.5" x14ac:dyDescent="0.2">
      <c r="A124" s="1" t="s">
        <v>162</v>
      </c>
      <c r="B124" s="1" t="s">
        <v>99</v>
      </c>
      <c r="C124" s="15">
        <v>1</v>
      </c>
      <c r="D124" s="15">
        <v>1</v>
      </c>
      <c r="E124" s="12">
        <f t="shared" si="20"/>
        <v>100</v>
      </c>
      <c r="F124" s="24"/>
    </row>
    <row r="125" spans="1:6" x14ac:dyDescent="0.2">
      <c r="A125" s="1" t="s">
        <v>163</v>
      </c>
      <c r="B125" s="1" t="s">
        <v>99</v>
      </c>
      <c r="C125" s="15">
        <v>1</v>
      </c>
      <c r="D125" s="15">
        <v>1</v>
      </c>
      <c r="E125" s="12">
        <f t="shared" si="20"/>
        <v>100</v>
      </c>
      <c r="F125" s="24"/>
    </row>
    <row r="126" spans="1:6" ht="51" x14ac:dyDescent="0.2">
      <c r="A126" s="1" t="s">
        <v>164</v>
      </c>
      <c r="B126" s="1" t="s">
        <v>23</v>
      </c>
      <c r="C126" s="15">
        <v>33</v>
      </c>
      <c r="D126" s="15">
        <v>34</v>
      </c>
      <c r="E126" s="7">
        <f t="shared" si="20"/>
        <v>103.03030303030303</v>
      </c>
      <c r="F126" s="24"/>
    </row>
    <row r="127" spans="1:6" ht="63.75" x14ac:dyDescent="0.2">
      <c r="A127" s="1" t="s">
        <v>210</v>
      </c>
      <c r="B127" s="1" t="s">
        <v>23</v>
      </c>
      <c r="C127" s="15" t="s">
        <v>208</v>
      </c>
      <c r="D127" s="15" t="s">
        <v>209</v>
      </c>
      <c r="E127" s="7">
        <f t="shared" si="20"/>
        <v>97.180796731358527</v>
      </c>
      <c r="F127" s="24" t="s">
        <v>282</v>
      </c>
    </row>
    <row r="128" spans="1:6" ht="51" x14ac:dyDescent="0.2">
      <c r="A128" s="1" t="s">
        <v>165</v>
      </c>
      <c r="B128" s="1" t="s">
        <v>23</v>
      </c>
      <c r="C128" s="15">
        <v>26</v>
      </c>
      <c r="D128" s="15">
        <v>28</v>
      </c>
      <c r="E128" s="7">
        <f t="shared" si="20"/>
        <v>107.69230769230769</v>
      </c>
      <c r="F128" s="24"/>
    </row>
    <row r="129" spans="1:6" ht="51" x14ac:dyDescent="0.2">
      <c r="A129" s="1" t="s">
        <v>166</v>
      </c>
      <c r="B129" s="1" t="s">
        <v>23</v>
      </c>
      <c r="C129" s="15">
        <v>224</v>
      </c>
      <c r="D129" s="15">
        <v>234</v>
      </c>
      <c r="E129" s="7">
        <f t="shared" si="20"/>
        <v>104.46428571428572</v>
      </c>
      <c r="F129" s="24"/>
    </row>
    <row r="130" spans="1:6" ht="25.5" x14ac:dyDescent="0.2">
      <c r="A130" s="1" t="s">
        <v>167</v>
      </c>
      <c r="B130" s="1" t="s">
        <v>101</v>
      </c>
      <c r="C130" s="15" t="s">
        <v>270</v>
      </c>
      <c r="D130" s="15" t="s">
        <v>270</v>
      </c>
      <c r="E130" s="6">
        <f t="shared" si="20"/>
        <v>100</v>
      </c>
      <c r="F130" s="24"/>
    </row>
    <row r="131" spans="1:6" ht="25.5" x14ac:dyDescent="0.2">
      <c r="A131" s="5" t="s">
        <v>55</v>
      </c>
      <c r="B131" s="1"/>
      <c r="C131" s="15"/>
      <c r="D131" s="15"/>
      <c r="E131" s="7"/>
      <c r="F131" s="24"/>
    </row>
    <row r="132" spans="1:6" ht="25.5" x14ac:dyDescent="0.2">
      <c r="A132" s="5" t="s">
        <v>11</v>
      </c>
      <c r="B132" s="1"/>
      <c r="C132" s="15"/>
      <c r="D132" s="15"/>
      <c r="E132" s="7"/>
      <c r="F132" s="24"/>
    </row>
    <row r="133" spans="1:6" ht="51" x14ac:dyDescent="0.2">
      <c r="A133" s="1" t="s">
        <v>168</v>
      </c>
      <c r="B133" s="1" t="s">
        <v>23</v>
      </c>
      <c r="C133" s="15" t="s">
        <v>268</v>
      </c>
      <c r="D133" s="15" t="s">
        <v>269</v>
      </c>
      <c r="E133" s="7">
        <f t="shared" ref="E133" si="21">D133/C133*100</f>
        <v>102.56410256410255</v>
      </c>
      <c r="F133" s="24"/>
    </row>
    <row r="134" spans="1:6" ht="51" x14ac:dyDescent="0.2">
      <c r="A134" s="1" t="s">
        <v>169</v>
      </c>
      <c r="B134" s="1" t="s">
        <v>20</v>
      </c>
      <c r="C134" s="15">
        <v>69</v>
      </c>
      <c r="D134" s="15">
        <v>69</v>
      </c>
      <c r="E134" s="20">
        <f t="shared" ref="E134" si="22">D134/C134*100</f>
        <v>100</v>
      </c>
      <c r="F134" s="24"/>
    </row>
    <row r="135" spans="1:6" ht="25.5" x14ac:dyDescent="0.2">
      <c r="A135" s="5" t="s">
        <v>37</v>
      </c>
      <c r="B135" s="1"/>
      <c r="C135" s="15"/>
      <c r="D135" s="15"/>
      <c r="E135" s="20"/>
      <c r="F135" s="24"/>
    </row>
    <row r="136" spans="1:6" ht="25.5" x14ac:dyDescent="0.2">
      <c r="A136" s="1" t="s">
        <v>43</v>
      </c>
      <c r="B136" s="1" t="s">
        <v>99</v>
      </c>
      <c r="C136" s="15">
        <v>3</v>
      </c>
      <c r="D136" s="15">
        <v>3</v>
      </c>
      <c r="E136" s="20">
        <f>D136/C136*100</f>
        <v>100</v>
      </c>
      <c r="F136" s="24"/>
    </row>
    <row r="137" spans="1:6" ht="38.25" x14ac:dyDescent="0.2">
      <c r="A137" s="1" t="s">
        <v>44</v>
      </c>
      <c r="B137" s="1" t="s">
        <v>99</v>
      </c>
      <c r="C137" s="15">
        <v>2</v>
      </c>
      <c r="D137" s="15">
        <v>2</v>
      </c>
      <c r="E137" s="20">
        <f t="shared" ref="E137:E144" si="23">D137/C137*100</f>
        <v>100</v>
      </c>
      <c r="F137" s="24"/>
    </row>
    <row r="138" spans="1:6" x14ac:dyDescent="0.2">
      <c r="A138" s="1" t="s">
        <v>151</v>
      </c>
      <c r="B138" s="1" t="s">
        <v>99</v>
      </c>
      <c r="C138" s="15">
        <v>2</v>
      </c>
      <c r="D138" s="15">
        <v>2</v>
      </c>
      <c r="E138" s="20">
        <f t="shared" si="23"/>
        <v>100</v>
      </c>
      <c r="F138" s="24"/>
    </row>
    <row r="139" spans="1:6" ht="25.5" x14ac:dyDescent="0.2">
      <c r="A139" s="1" t="s">
        <v>170</v>
      </c>
      <c r="B139" s="1" t="s">
        <v>99</v>
      </c>
      <c r="C139" s="15">
        <v>1</v>
      </c>
      <c r="D139" s="15">
        <v>1</v>
      </c>
      <c r="E139" s="20">
        <f t="shared" si="23"/>
        <v>100</v>
      </c>
      <c r="F139" s="24"/>
    </row>
    <row r="140" spans="1:6" ht="38.25" x14ac:dyDescent="0.2">
      <c r="A140" s="1" t="s">
        <v>171</v>
      </c>
      <c r="B140" s="1" t="s">
        <v>23</v>
      </c>
      <c r="C140" s="15">
        <v>400</v>
      </c>
      <c r="D140" s="15">
        <v>504</v>
      </c>
      <c r="E140" s="20">
        <f t="shared" si="23"/>
        <v>126</v>
      </c>
      <c r="F140" s="24"/>
    </row>
    <row r="141" spans="1:6" ht="38.25" x14ac:dyDescent="0.2">
      <c r="A141" s="1" t="s">
        <v>172</v>
      </c>
      <c r="B141" s="1" t="s">
        <v>23</v>
      </c>
      <c r="C141" s="15" t="s">
        <v>211</v>
      </c>
      <c r="D141" s="15" t="s">
        <v>212</v>
      </c>
      <c r="E141" s="7">
        <v>125.23</v>
      </c>
      <c r="F141" s="24"/>
    </row>
    <row r="142" spans="1:6" ht="51" x14ac:dyDescent="0.2">
      <c r="A142" s="1" t="s">
        <v>173</v>
      </c>
      <c r="B142" s="1" t="s">
        <v>102</v>
      </c>
      <c r="C142" s="15">
        <v>150</v>
      </c>
      <c r="D142" s="15">
        <v>150</v>
      </c>
      <c r="E142" s="20">
        <f t="shared" si="23"/>
        <v>100</v>
      </c>
      <c r="F142" s="24"/>
    </row>
    <row r="143" spans="1:6" ht="25.5" x14ac:dyDescent="0.2">
      <c r="A143" s="1" t="s">
        <v>161</v>
      </c>
      <c r="B143" s="1" t="s">
        <v>99</v>
      </c>
      <c r="C143" s="15">
        <v>1</v>
      </c>
      <c r="D143" s="15">
        <v>1</v>
      </c>
      <c r="E143" s="20">
        <f t="shared" si="23"/>
        <v>100</v>
      </c>
      <c r="F143" s="24"/>
    </row>
    <row r="144" spans="1:6" ht="76.5" x14ac:dyDescent="0.2">
      <c r="A144" s="1" t="s">
        <v>174</v>
      </c>
      <c r="B144" s="1" t="s">
        <v>21</v>
      </c>
      <c r="C144" s="15">
        <v>4</v>
      </c>
      <c r="D144" s="15">
        <v>4</v>
      </c>
      <c r="E144" s="20">
        <f t="shared" si="23"/>
        <v>100</v>
      </c>
      <c r="F144" s="24"/>
    </row>
    <row r="145" spans="1:6" ht="76.5" x14ac:dyDescent="0.2">
      <c r="A145" s="5" t="s">
        <v>57</v>
      </c>
      <c r="B145" s="1"/>
      <c r="C145" s="15"/>
      <c r="D145" s="15"/>
      <c r="E145" s="20"/>
      <c r="F145" s="24"/>
    </row>
    <row r="146" spans="1:6" ht="25.5" x14ac:dyDescent="0.2">
      <c r="A146" s="5" t="s">
        <v>11</v>
      </c>
      <c r="B146" s="1"/>
      <c r="C146" s="15"/>
      <c r="D146" s="15"/>
      <c r="E146" s="20"/>
      <c r="F146" s="24"/>
    </row>
    <row r="147" spans="1:6" ht="76.5" x14ac:dyDescent="0.2">
      <c r="A147" s="1" t="s">
        <v>58</v>
      </c>
      <c r="B147" s="1" t="s">
        <v>99</v>
      </c>
      <c r="C147" s="15">
        <v>1</v>
      </c>
      <c r="D147" s="15">
        <v>1</v>
      </c>
      <c r="E147" s="20">
        <f t="shared" ref="E147" si="24">D147/C147*100</f>
        <v>100</v>
      </c>
      <c r="F147" s="24"/>
    </row>
    <row r="148" spans="1:6" ht="76.5" x14ac:dyDescent="0.2">
      <c r="A148" s="1" t="s">
        <v>59</v>
      </c>
      <c r="B148" s="1" t="s">
        <v>20</v>
      </c>
      <c r="C148" s="15">
        <v>81</v>
      </c>
      <c r="D148" s="15">
        <v>82.6</v>
      </c>
      <c r="E148" s="20" t="s">
        <v>213</v>
      </c>
      <c r="F148" s="24"/>
    </row>
    <row r="149" spans="1:6" ht="114.75" x14ac:dyDescent="0.2">
      <c r="A149" s="1" t="s">
        <v>60</v>
      </c>
      <c r="B149" s="1" t="s">
        <v>23</v>
      </c>
      <c r="C149" s="15">
        <v>792</v>
      </c>
      <c r="D149" s="15">
        <v>834</v>
      </c>
      <c r="E149" s="20" t="s">
        <v>214</v>
      </c>
      <c r="F149" s="24"/>
    </row>
    <row r="150" spans="1:6" ht="51" x14ac:dyDescent="0.2">
      <c r="A150" s="1" t="s">
        <v>61</v>
      </c>
      <c r="B150" s="1" t="s">
        <v>23</v>
      </c>
      <c r="C150" s="15">
        <v>183</v>
      </c>
      <c r="D150" s="15">
        <v>174</v>
      </c>
      <c r="E150" s="20" t="s">
        <v>215</v>
      </c>
      <c r="F150" s="24"/>
    </row>
    <row r="151" spans="1:6" ht="25.5" x14ac:dyDescent="0.2">
      <c r="A151" s="5" t="s">
        <v>37</v>
      </c>
      <c r="B151" s="1"/>
      <c r="C151" s="15"/>
      <c r="D151" s="15"/>
      <c r="E151" s="20"/>
      <c r="F151" s="24"/>
    </row>
    <row r="152" spans="1:6" ht="76.5" x14ac:dyDescent="0.2">
      <c r="A152" s="1" t="s">
        <v>175</v>
      </c>
      <c r="B152" s="1" t="s">
        <v>99</v>
      </c>
      <c r="C152" s="15">
        <v>3</v>
      </c>
      <c r="D152" s="15">
        <v>3</v>
      </c>
      <c r="E152" s="20">
        <f>D152/C152*100</f>
        <v>100</v>
      </c>
      <c r="F152" s="24"/>
    </row>
    <row r="153" spans="1:6" ht="25.5" x14ac:dyDescent="0.2">
      <c r="A153" s="1" t="s">
        <v>176</v>
      </c>
      <c r="B153" s="1" t="s">
        <v>99</v>
      </c>
      <c r="C153" s="15" t="s">
        <v>216</v>
      </c>
      <c r="D153" s="15" t="s">
        <v>217</v>
      </c>
      <c r="E153" s="20" t="s">
        <v>218</v>
      </c>
      <c r="F153" s="24"/>
    </row>
    <row r="154" spans="1:6" ht="42" customHeight="1" x14ac:dyDescent="0.2">
      <c r="A154" s="13" t="s">
        <v>266</v>
      </c>
      <c r="B154" s="1" t="s">
        <v>99</v>
      </c>
      <c r="C154" s="15" t="s">
        <v>219</v>
      </c>
      <c r="D154" s="15" t="s">
        <v>220</v>
      </c>
      <c r="E154" s="20" t="s">
        <v>221</v>
      </c>
      <c r="F154" s="24"/>
    </row>
    <row r="155" spans="1:6" ht="63.75" x14ac:dyDescent="0.2">
      <c r="A155" s="1" t="s">
        <v>62</v>
      </c>
      <c r="B155" s="1" t="s">
        <v>99</v>
      </c>
      <c r="C155" s="15" t="s">
        <v>222</v>
      </c>
      <c r="D155" s="15" t="s">
        <v>223</v>
      </c>
      <c r="E155" s="20" t="s">
        <v>224</v>
      </c>
      <c r="F155" s="24" t="s">
        <v>277</v>
      </c>
    </row>
    <row r="156" spans="1:6" ht="25.5" x14ac:dyDescent="0.2">
      <c r="A156" s="1" t="s">
        <v>43</v>
      </c>
      <c r="B156" s="1" t="s">
        <v>99</v>
      </c>
      <c r="C156" s="15">
        <v>6</v>
      </c>
      <c r="D156" s="15">
        <v>6</v>
      </c>
      <c r="E156" s="20">
        <f>D156/C156*100</f>
        <v>100</v>
      </c>
      <c r="F156" s="24"/>
    </row>
    <row r="157" spans="1:6" ht="114.75" x14ac:dyDescent="0.2">
      <c r="A157" s="1" t="s">
        <v>63</v>
      </c>
      <c r="B157" s="1" t="s">
        <v>99</v>
      </c>
      <c r="C157" s="15" t="s">
        <v>225</v>
      </c>
      <c r="D157" s="15" t="s">
        <v>226</v>
      </c>
      <c r="E157" s="20" t="s">
        <v>227</v>
      </c>
      <c r="F157" s="24"/>
    </row>
    <row r="158" spans="1:6" ht="25.5" x14ac:dyDescent="0.2">
      <c r="A158" s="1" t="s">
        <v>177</v>
      </c>
      <c r="B158" s="1" t="s">
        <v>23</v>
      </c>
      <c r="C158" s="15">
        <v>12</v>
      </c>
      <c r="D158" s="15">
        <v>12</v>
      </c>
      <c r="E158" s="20">
        <f>D158/C158*100</f>
        <v>100</v>
      </c>
      <c r="F158" s="24"/>
    </row>
    <row r="159" spans="1:6" ht="38.25" x14ac:dyDescent="0.2">
      <c r="A159" s="1" t="s">
        <v>44</v>
      </c>
      <c r="B159" s="1" t="s">
        <v>99</v>
      </c>
      <c r="C159" s="15">
        <v>4</v>
      </c>
      <c r="D159" s="15">
        <v>4</v>
      </c>
      <c r="E159" s="20">
        <f>D159/C159*100</f>
        <v>100</v>
      </c>
      <c r="F159" s="24"/>
    </row>
    <row r="160" spans="1:6" ht="25.5" x14ac:dyDescent="0.2">
      <c r="A160" s="1" t="s">
        <v>178</v>
      </c>
      <c r="B160" s="1" t="s">
        <v>99</v>
      </c>
      <c r="C160" s="15">
        <v>4</v>
      </c>
      <c r="D160" s="15">
        <v>4</v>
      </c>
      <c r="E160" s="20">
        <f t="shared" ref="E160:E161" si="25">D160/C160*100</f>
        <v>100</v>
      </c>
      <c r="F160" s="24"/>
    </row>
    <row r="161" spans="1:6" ht="63.75" x14ac:dyDescent="0.2">
      <c r="A161" s="1" t="s">
        <v>160</v>
      </c>
      <c r="B161" s="1" t="s">
        <v>21</v>
      </c>
      <c r="C161" s="15">
        <v>1</v>
      </c>
      <c r="D161" s="15">
        <v>1</v>
      </c>
      <c r="E161" s="20">
        <f t="shared" si="25"/>
        <v>100</v>
      </c>
      <c r="F161" s="24"/>
    </row>
    <row r="162" spans="1:6" ht="25.5" x14ac:dyDescent="0.2">
      <c r="A162" s="1" t="s">
        <v>161</v>
      </c>
      <c r="B162" s="1" t="s">
        <v>99</v>
      </c>
      <c r="C162" s="15">
        <v>1</v>
      </c>
      <c r="D162" s="15">
        <v>1</v>
      </c>
      <c r="E162" s="20">
        <f>D162/C162*100</f>
        <v>100</v>
      </c>
      <c r="F162" s="24"/>
    </row>
    <row r="163" spans="1:6" ht="25.5" x14ac:dyDescent="0.2">
      <c r="A163" s="5" t="s">
        <v>104</v>
      </c>
      <c r="B163" s="1"/>
      <c r="C163" s="15"/>
      <c r="D163" s="15"/>
      <c r="E163" s="20"/>
      <c r="F163" s="24"/>
    </row>
    <row r="164" spans="1:6" ht="25.5" x14ac:dyDescent="0.2">
      <c r="A164" s="5" t="s">
        <v>11</v>
      </c>
      <c r="B164" s="1"/>
      <c r="C164" s="15"/>
      <c r="D164" s="15"/>
      <c r="E164" s="20"/>
      <c r="F164" s="24"/>
    </row>
    <row r="165" spans="1:6" ht="25.5" x14ac:dyDescent="0.2">
      <c r="A165" s="1" t="s">
        <v>64</v>
      </c>
      <c r="B165" s="1" t="s">
        <v>99</v>
      </c>
      <c r="C165" s="15" t="s">
        <v>230</v>
      </c>
      <c r="D165" s="15" t="s">
        <v>229</v>
      </c>
      <c r="E165" s="20" t="s">
        <v>228</v>
      </c>
      <c r="F165" s="24"/>
    </row>
    <row r="166" spans="1:6" ht="76.5" x14ac:dyDescent="0.2">
      <c r="A166" s="1" t="s">
        <v>179</v>
      </c>
      <c r="B166" s="1" t="s">
        <v>20</v>
      </c>
      <c r="C166" s="15">
        <v>40</v>
      </c>
      <c r="D166" s="15">
        <v>45</v>
      </c>
      <c r="E166" s="20">
        <f>D166/C166*100</f>
        <v>112.5</v>
      </c>
      <c r="F166" s="24"/>
    </row>
    <row r="167" spans="1:6" ht="76.5" x14ac:dyDescent="0.2">
      <c r="A167" s="1" t="s">
        <v>180</v>
      </c>
      <c r="B167" s="1" t="s">
        <v>181</v>
      </c>
      <c r="C167" s="15">
        <v>80</v>
      </c>
      <c r="D167" s="15">
        <v>99.5</v>
      </c>
      <c r="E167" s="20" t="s">
        <v>231</v>
      </c>
      <c r="F167" s="24"/>
    </row>
    <row r="168" spans="1:6" ht="25.5" x14ac:dyDescent="0.2">
      <c r="A168" s="5" t="s">
        <v>37</v>
      </c>
      <c r="B168" s="1"/>
      <c r="C168" s="15"/>
      <c r="D168" s="15"/>
      <c r="E168" s="20"/>
      <c r="F168" s="24"/>
    </row>
    <row r="169" spans="1:6" ht="33.75" customHeight="1" x14ac:dyDescent="0.2">
      <c r="A169" s="1" t="s">
        <v>43</v>
      </c>
      <c r="B169" s="1" t="s">
        <v>99</v>
      </c>
      <c r="C169" s="15">
        <v>2</v>
      </c>
      <c r="D169" s="15">
        <v>2</v>
      </c>
      <c r="E169" s="20">
        <f>D169/C169*100</f>
        <v>100</v>
      </c>
      <c r="F169" s="24"/>
    </row>
    <row r="170" spans="1:6" ht="63.75" x14ac:dyDescent="0.2">
      <c r="A170" s="1" t="s">
        <v>182</v>
      </c>
      <c r="B170" s="1" t="s">
        <v>99</v>
      </c>
      <c r="C170" s="15">
        <v>40</v>
      </c>
      <c r="D170" s="15">
        <v>40</v>
      </c>
      <c r="E170" s="20">
        <f t="shared" ref="E170:E171" si="26">D170/C170*100</f>
        <v>100</v>
      </c>
      <c r="F170" s="24"/>
    </row>
    <row r="171" spans="1:6" ht="51" x14ac:dyDescent="0.2">
      <c r="A171" s="1" t="s">
        <v>183</v>
      </c>
      <c r="B171" s="1" t="s">
        <v>99</v>
      </c>
      <c r="C171" s="15">
        <v>8</v>
      </c>
      <c r="D171" s="15">
        <v>8</v>
      </c>
      <c r="E171" s="20">
        <f t="shared" si="26"/>
        <v>100</v>
      </c>
      <c r="F171" s="24"/>
    </row>
    <row r="172" spans="1:6" ht="25.5" x14ac:dyDescent="0.2">
      <c r="A172" s="5" t="s">
        <v>65</v>
      </c>
      <c r="B172" s="1"/>
      <c r="C172" s="15"/>
      <c r="D172" s="15"/>
      <c r="E172" s="20"/>
      <c r="F172" s="24"/>
    </row>
    <row r="173" spans="1:6" ht="25.5" x14ac:dyDescent="0.2">
      <c r="A173" s="5" t="s">
        <v>11</v>
      </c>
      <c r="B173" s="1"/>
      <c r="C173" s="15"/>
      <c r="D173" s="15"/>
      <c r="E173" s="20"/>
      <c r="F173" s="24"/>
    </row>
    <row r="174" spans="1:6" ht="89.25" x14ac:dyDescent="0.2">
      <c r="A174" s="1" t="s">
        <v>66</v>
      </c>
      <c r="B174" s="1" t="s">
        <v>23</v>
      </c>
      <c r="C174" s="15" t="s">
        <v>233</v>
      </c>
      <c r="D174" s="15" t="s">
        <v>232</v>
      </c>
      <c r="E174" s="20" t="s">
        <v>234</v>
      </c>
      <c r="F174" s="24"/>
    </row>
    <row r="175" spans="1:6" x14ac:dyDescent="0.2">
      <c r="A175" s="1" t="s">
        <v>67</v>
      </c>
      <c r="B175" s="1" t="s">
        <v>99</v>
      </c>
      <c r="C175" s="15">
        <v>2</v>
      </c>
      <c r="D175" s="15">
        <v>2</v>
      </c>
      <c r="E175" s="20">
        <f t="shared" ref="E175" si="27">D175/C175*100</f>
        <v>100</v>
      </c>
      <c r="F175" s="24"/>
    </row>
    <row r="176" spans="1:6" ht="89.25" x14ac:dyDescent="0.2">
      <c r="A176" s="1" t="s">
        <v>68</v>
      </c>
      <c r="B176" s="1" t="s">
        <v>99</v>
      </c>
      <c r="C176" s="15">
        <v>1</v>
      </c>
      <c r="D176" s="15">
        <v>1</v>
      </c>
      <c r="E176" s="20">
        <f t="shared" ref="E176" si="28">D176/C176*100</f>
        <v>100</v>
      </c>
      <c r="F176" s="24"/>
    </row>
    <row r="177" spans="1:6" ht="38.25" x14ac:dyDescent="0.2">
      <c r="A177" s="1" t="s">
        <v>69</v>
      </c>
      <c r="B177" s="1" t="s">
        <v>23</v>
      </c>
      <c r="C177" s="15">
        <v>110</v>
      </c>
      <c r="D177" s="15">
        <v>150</v>
      </c>
      <c r="E177" s="20" t="s">
        <v>235</v>
      </c>
      <c r="F177" s="24"/>
    </row>
    <row r="178" spans="1:6" ht="51" x14ac:dyDescent="0.2">
      <c r="A178" s="1" t="s">
        <v>17</v>
      </c>
      <c r="B178" s="1" t="s">
        <v>20</v>
      </c>
      <c r="C178" s="15">
        <v>62.8</v>
      </c>
      <c r="D178" s="15">
        <v>86.77</v>
      </c>
      <c r="E178" s="20" t="s">
        <v>236</v>
      </c>
      <c r="F178" s="24"/>
    </row>
    <row r="179" spans="1:6" ht="25.5" x14ac:dyDescent="0.2">
      <c r="A179" s="5" t="s">
        <v>37</v>
      </c>
      <c r="B179" s="1"/>
      <c r="C179" s="15"/>
      <c r="D179" s="15"/>
      <c r="E179" s="20"/>
      <c r="F179" s="24"/>
    </row>
    <row r="180" spans="1:6" ht="25.5" x14ac:dyDescent="0.2">
      <c r="A180" s="1" t="s">
        <v>43</v>
      </c>
      <c r="B180" s="1" t="s">
        <v>99</v>
      </c>
      <c r="C180" s="15">
        <v>18</v>
      </c>
      <c r="D180" s="15">
        <v>18</v>
      </c>
      <c r="E180" s="20">
        <f>D180/C180*100</f>
        <v>100</v>
      </c>
      <c r="F180" s="24"/>
    </row>
    <row r="181" spans="1:6" ht="38.25" x14ac:dyDescent="0.2">
      <c r="A181" s="1" t="s">
        <v>71</v>
      </c>
      <c r="B181" s="1" t="s">
        <v>23</v>
      </c>
      <c r="C181" s="15" t="s">
        <v>239</v>
      </c>
      <c r="D181" s="15" t="s">
        <v>238</v>
      </c>
      <c r="E181" s="20" t="s">
        <v>237</v>
      </c>
      <c r="F181" s="26"/>
    </row>
    <row r="182" spans="1:6" x14ac:dyDescent="0.2">
      <c r="A182" s="1" t="s">
        <v>151</v>
      </c>
      <c r="B182" s="1" t="s">
        <v>99</v>
      </c>
      <c r="C182" s="15">
        <v>18</v>
      </c>
      <c r="D182" s="15">
        <v>18</v>
      </c>
      <c r="E182" s="20">
        <f t="shared" ref="E182:E190" si="29">D182/C182*100</f>
        <v>100</v>
      </c>
      <c r="F182" s="24"/>
    </row>
    <row r="183" spans="1:6" ht="76.5" x14ac:dyDescent="0.2">
      <c r="A183" s="1" t="s">
        <v>184</v>
      </c>
      <c r="B183" s="1" t="s">
        <v>99</v>
      </c>
      <c r="C183" s="15">
        <v>798</v>
      </c>
      <c r="D183" s="15">
        <v>798</v>
      </c>
      <c r="E183" s="20">
        <f t="shared" si="29"/>
        <v>100</v>
      </c>
      <c r="F183" s="24"/>
    </row>
    <row r="184" spans="1:6" ht="102" x14ac:dyDescent="0.2">
      <c r="A184" s="1" t="s">
        <v>72</v>
      </c>
      <c r="B184" s="1" t="s">
        <v>23</v>
      </c>
      <c r="C184" s="15">
        <v>64</v>
      </c>
      <c r="D184" s="15">
        <v>65</v>
      </c>
      <c r="E184" s="20" t="s">
        <v>240</v>
      </c>
      <c r="F184" s="24"/>
    </row>
    <row r="185" spans="1:6" ht="25.5" x14ac:dyDescent="0.2">
      <c r="A185" s="1" t="s">
        <v>155</v>
      </c>
      <c r="B185" s="1" t="s">
        <v>99</v>
      </c>
      <c r="C185" s="15">
        <v>5</v>
      </c>
      <c r="D185" s="15">
        <v>5</v>
      </c>
      <c r="E185" s="20">
        <f t="shared" si="29"/>
        <v>100</v>
      </c>
      <c r="F185" s="24"/>
    </row>
    <row r="186" spans="1:6" ht="102" x14ac:dyDescent="0.2">
      <c r="A186" s="1" t="s">
        <v>44</v>
      </c>
      <c r="B186" s="1" t="s">
        <v>99</v>
      </c>
      <c r="C186" s="15">
        <v>13</v>
      </c>
      <c r="D186" s="15">
        <v>10</v>
      </c>
      <c r="E186" s="20" t="s">
        <v>241</v>
      </c>
      <c r="F186" s="24" t="s">
        <v>283</v>
      </c>
    </row>
    <row r="187" spans="1:6" ht="38.25" x14ac:dyDescent="0.2">
      <c r="A187" s="1" t="s">
        <v>74</v>
      </c>
      <c r="B187" s="1" t="s">
        <v>23</v>
      </c>
      <c r="C187" s="15">
        <v>35</v>
      </c>
      <c r="D187" s="15">
        <v>35</v>
      </c>
      <c r="E187" s="20">
        <f t="shared" si="29"/>
        <v>100</v>
      </c>
      <c r="F187" s="24"/>
    </row>
    <row r="188" spans="1:6" ht="51" x14ac:dyDescent="0.2">
      <c r="A188" s="1" t="s">
        <v>263</v>
      </c>
      <c r="B188" s="1" t="s">
        <v>99</v>
      </c>
      <c r="C188" s="15">
        <v>46</v>
      </c>
      <c r="D188" s="15">
        <v>46</v>
      </c>
      <c r="E188" s="20">
        <f t="shared" si="29"/>
        <v>100</v>
      </c>
      <c r="F188" s="24"/>
    </row>
    <row r="189" spans="1:6" ht="25.5" x14ac:dyDescent="0.2">
      <c r="A189" s="1" t="s">
        <v>161</v>
      </c>
      <c r="B189" s="1" t="s">
        <v>99</v>
      </c>
      <c r="C189" s="15">
        <v>9</v>
      </c>
      <c r="D189" s="15">
        <v>9</v>
      </c>
      <c r="E189" s="20">
        <f>D189/C189*100</f>
        <v>100</v>
      </c>
      <c r="F189" s="24"/>
    </row>
    <row r="190" spans="1:6" ht="51" x14ac:dyDescent="0.2">
      <c r="A190" s="1" t="s">
        <v>185</v>
      </c>
      <c r="B190" s="1" t="s">
        <v>23</v>
      </c>
      <c r="C190" s="15">
        <v>6</v>
      </c>
      <c r="D190" s="15">
        <v>6</v>
      </c>
      <c r="E190" s="20">
        <f t="shared" si="29"/>
        <v>100</v>
      </c>
      <c r="F190" s="24"/>
    </row>
    <row r="191" spans="1:6" ht="25.5" x14ac:dyDescent="0.2">
      <c r="A191" s="1" t="s">
        <v>105</v>
      </c>
      <c r="B191" s="1" t="s">
        <v>23</v>
      </c>
      <c r="C191" s="15">
        <v>12</v>
      </c>
      <c r="D191" s="15">
        <v>12</v>
      </c>
      <c r="E191" s="20">
        <f t="shared" ref="E191:E204" si="30">D191/C191*100</f>
        <v>100</v>
      </c>
      <c r="F191" s="24"/>
    </row>
    <row r="192" spans="1:6" ht="25.5" x14ac:dyDescent="0.2">
      <c r="A192" s="1" t="s">
        <v>76</v>
      </c>
      <c r="B192" s="1" t="s">
        <v>23</v>
      </c>
      <c r="C192" s="15">
        <v>9</v>
      </c>
      <c r="D192" s="15">
        <v>9</v>
      </c>
      <c r="E192" s="20">
        <f t="shared" si="30"/>
        <v>100</v>
      </c>
      <c r="F192" s="24"/>
    </row>
    <row r="193" spans="1:6" ht="51" x14ac:dyDescent="0.2">
      <c r="A193" s="1" t="s">
        <v>77</v>
      </c>
      <c r="B193" s="1" t="s">
        <v>99</v>
      </c>
      <c r="C193" s="15">
        <v>1</v>
      </c>
      <c r="D193" s="15">
        <v>1</v>
      </c>
      <c r="E193" s="20">
        <f t="shared" si="30"/>
        <v>100</v>
      </c>
      <c r="F193" s="24"/>
    </row>
    <row r="194" spans="1:6" ht="38.25" x14ac:dyDescent="0.2">
      <c r="A194" s="1" t="s">
        <v>186</v>
      </c>
      <c r="B194" s="1" t="s">
        <v>23</v>
      </c>
      <c r="C194" s="15">
        <v>100</v>
      </c>
      <c r="D194" s="15">
        <v>150</v>
      </c>
      <c r="E194" s="20">
        <f t="shared" si="30"/>
        <v>150</v>
      </c>
      <c r="F194" s="24"/>
    </row>
    <row r="195" spans="1:6" ht="63.75" x14ac:dyDescent="0.2">
      <c r="A195" s="1" t="s">
        <v>160</v>
      </c>
      <c r="B195" s="1" t="s">
        <v>21</v>
      </c>
      <c r="C195" s="15">
        <v>16</v>
      </c>
      <c r="D195" s="15">
        <v>16</v>
      </c>
      <c r="E195" s="20">
        <f t="shared" si="30"/>
        <v>100</v>
      </c>
      <c r="F195" s="24"/>
    </row>
    <row r="196" spans="1:6" ht="51" x14ac:dyDescent="0.2">
      <c r="A196" s="1" t="s">
        <v>187</v>
      </c>
      <c r="B196" s="1" t="s">
        <v>23</v>
      </c>
      <c r="C196" s="15">
        <v>200</v>
      </c>
      <c r="D196" s="15">
        <v>204</v>
      </c>
      <c r="E196" s="20">
        <f t="shared" si="30"/>
        <v>102</v>
      </c>
      <c r="F196" s="24"/>
    </row>
    <row r="197" spans="1:6" ht="25.5" x14ac:dyDescent="0.2">
      <c r="A197" s="1" t="s">
        <v>188</v>
      </c>
      <c r="B197" s="1" t="s">
        <v>99</v>
      </c>
      <c r="C197" s="15">
        <v>17</v>
      </c>
      <c r="D197" s="15">
        <v>17</v>
      </c>
      <c r="E197" s="20">
        <f t="shared" si="30"/>
        <v>100</v>
      </c>
      <c r="F197" s="24"/>
    </row>
    <row r="198" spans="1:6" ht="51" x14ac:dyDescent="0.2">
      <c r="A198" s="1" t="s">
        <v>75</v>
      </c>
      <c r="B198" s="1" t="s">
        <v>23</v>
      </c>
      <c r="C198" s="15" t="s">
        <v>242</v>
      </c>
      <c r="D198" s="15" t="s">
        <v>243</v>
      </c>
      <c r="E198" s="20" t="s">
        <v>244</v>
      </c>
      <c r="F198" s="24"/>
    </row>
    <row r="199" spans="1:6" ht="51" x14ac:dyDescent="0.2">
      <c r="A199" s="1" t="s">
        <v>189</v>
      </c>
      <c r="B199" s="1" t="s">
        <v>99</v>
      </c>
      <c r="C199" s="15">
        <v>6</v>
      </c>
      <c r="D199" s="15">
        <v>6</v>
      </c>
      <c r="E199" s="20">
        <f t="shared" si="30"/>
        <v>100</v>
      </c>
      <c r="F199" s="24"/>
    </row>
    <row r="200" spans="1:6" ht="226.5" customHeight="1" x14ac:dyDescent="0.2">
      <c r="A200" s="1" t="s">
        <v>190</v>
      </c>
      <c r="B200" s="1" t="s">
        <v>99</v>
      </c>
      <c r="C200" s="15">
        <v>1</v>
      </c>
      <c r="D200" s="15">
        <v>0</v>
      </c>
      <c r="E200" s="20">
        <f t="shared" si="30"/>
        <v>0</v>
      </c>
      <c r="F200" s="24" t="s">
        <v>284</v>
      </c>
    </row>
    <row r="201" spans="1:6" ht="38.25" x14ac:dyDescent="0.2">
      <c r="A201" s="1" t="s">
        <v>191</v>
      </c>
      <c r="B201" s="1" t="s">
        <v>99</v>
      </c>
      <c r="C201" s="15">
        <v>3</v>
      </c>
      <c r="D201" s="15">
        <v>3</v>
      </c>
      <c r="E201" s="20">
        <f t="shared" si="30"/>
        <v>100</v>
      </c>
      <c r="F201" s="24"/>
    </row>
    <row r="202" spans="1:6" ht="38.25" x14ac:dyDescent="0.2">
      <c r="A202" s="1" t="s">
        <v>192</v>
      </c>
      <c r="B202" s="1" t="s">
        <v>99</v>
      </c>
      <c r="C202" s="15">
        <v>10</v>
      </c>
      <c r="D202" s="15">
        <v>10</v>
      </c>
      <c r="E202" s="20">
        <f t="shared" si="30"/>
        <v>100</v>
      </c>
      <c r="F202" s="24"/>
    </row>
    <row r="203" spans="1:6" ht="38.25" x14ac:dyDescent="0.2">
      <c r="A203" s="1" t="s">
        <v>193</v>
      </c>
      <c r="B203" s="1" t="s">
        <v>23</v>
      </c>
      <c r="C203" s="15">
        <v>219</v>
      </c>
      <c r="D203" s="15">
        <v>380</v>
      </c>
      <c r="E203" s="20" t="s">
        <v>273</v>
      </c>
      <c r="F203" s="24"/>
    </row>
    <row r="204" spans="1:6" ht="102" x14ac:dyDescent="0.2">
      <c r="A204" s="1" t="s">
        <v>194</v>
      </c>
      <c r="B204" s="1" t="s">
        <v>99</v>
      </c>
      <c r="C204" s="15">
        <v>1</v>
      </c>
      <c r="D204" s="15">
        <v>0</v>
      </c>
      <c r="E204" s="20">
        <f t="shared" si="30"/>
        <v>0</v>
      </c>
      <c r="F204" s="24" t="s">
        <v>285</v>
      </c>
    </row>
    <row r="205" spans="1:6" ht="76.5" x14ac:dyDescent="0.2">
      <c r="A205" s="1" t="s">
        <v>195</v>
      </c>
      <c r="B205" s="1" t="s">
        <v>103</v>
      </c>
      <c r="C205" s="15">
        <v>720</v>
      </c>
      <c r="D205" s="15">
        <v>730</v>
      </c>
      <c r="E205" s="20" t="s">
        <v>245</v>
      </c>
      <c r="F205" s="24"/>
    </row>
    <row r="206" spans="1:6" ht="25.5" x14ac:dyDescent="0.2">
      <c r="A206" s="5" t="s">
        <v>78</v>
      </c>
      <c r="B206" s="1"/>
      <c r="C206" s="15"/>
      <c r="D206" s="15"/>
      <c r="E206" s="20"/>
      <c r="F206" s="24"/>
    </row>
    <row r="207" spans="1:6" ht="25.5" x14ac:dyDescent="0.2">
      <c r="A207" s="5" t="s">
        <v>11</v>
      </c>
      <c r="B207" s="1"/>
      <c r="C207" s="15"/>
      <c r="D207" s="15"/>
      <c r="E207" s="20"/>
      <c r="F207" s="24"/>
    </row>
    <row r="208" spans="1:6" ht="51" x14ac:dyDescent="0.2">
      <c r="A208" s="1" t="s">
        <v>79</v>
      </c>
      <c r="B208" s="1" t="s">
        <v>20</v>
      </c>
      <c r="C208" s="15">
        <v>41</v>
      </c>
      <c r="D208" s="15">
        <v>41</v>
      </c>
      <c r="E208" s="20">
        <f t="shared" ref="E208" si="31">D208/C208*100</f>
        <v>100</v>
      </c>
      <c r="F208" s="24"/>
    </row>
    <row r="209" spans="1:6" ht="38.25" x14ac:dyDescent="0.2">
      <c r="A209" s="1" t="s">
        <v>80</v>
      </c>
      <c r="B209" s="1" t="s">
        <v>23</v>
      </c>
      <c r="C209" s="15">
        <v>70</v>
      </c>
      <c r="D209" s="15">
        <v>94</v>
      </c>
      <c r="E209" s="20" t="s">
        <v>246</v>
      </c>
      <c r="F209" s="24"/>
    </row>
    <row r="210" spans="1:6" ht="76.5" x14ac:dyDescent="0.2">
      <c r="A210" s="1" t="s">
        <v>81</v>
      </c>
      <c r="B210" s="1" t="s">
        <v>20</v>
      </c>
      <c r="C210" s="15">
        <v>100</v>
      </c>
      <c r="D210" s="15">
        <v>100</v>
      </c>
      <c r="E210" s="20">
        <f t="shared" ref="E210" si="32">D210/C210*100</f>
        <v>100</v>
      </c>
      <c r="F210" s="24"/>
    </row>
    <row r="211" spans="1:6" ht="77.25" customHeight="1" x14ac:dyDescent="0.2">
      <c r="A211" s="1" t="s">
        <v>196</v>
      </c>
      <c r="B211" s="1" t="s">
        <v>23</v>
      </c>
      <c r="C211" s="15" t="s">
        <v>247</v>
      </c>
      <c r="D211" s="15" t="s">
        <v>248</v>
      </c>
      <c r="E211" s="20" t="s">
        <v>249</v>
      </c>
      <c r="F211" s="24" t="s">
        <v>286</v>
      </c>
    </row>
    <row r="212" spans="1:6" ht="35.25" customHeight="1" x14ac:dyDescent="0.2">
      <c r="A212" s="1" t="s">
        <v>197</v>
      </c>
      <c r="B212" s="1" t="s">
        <v>23</v>
      </c>
      <c r="C212" s="15">
        <v>142</v>
      </c>
      <c r="D212" s="15">
        <v>202</v>
      </c>
      <c r="E212" s="20" t="s">
        <v>250</v>
      </c>
      <c r="F212" s="24"/>
    </row>
    <row r="213" spans="1:6" ht="25.5" x14ac:dyDescent="0.2">
      <c r="A213" s="5" t="s">
        <v>37</v>
      </c>
      <c r="B213" s="1"/>
      <c r="C213" s="15"/>
      <c r="D213" s="15"/>
      <c r="E213" s="20"/>
      <c r="F213" s="24"/>
    </row>
    <row r="214" spans="1:6" ht="25.5" x14ac:dyDescent="0.2">
      <c r="A214" s="1" t="s">
        <v>43</v>
      </c>
      <c r="B214" s="1" t="s">
        <v>99</v>
      </c>
      <c r="C214" s="15">
        <v>1</v>
      </c>
      <c r="D214" s="15">
        <v>1</v>
      </c>
      <c r="E214" s="20">
        <f>D214/C214*100</f>
        <v>100</v>
      </c>
      <c r="F214" s="24"/>
    </row>
    <row r="215" spans="1:6" x14ac:dyDescent="0.2">
      <c r="A215" s="1" t="s">
        <v>151</v>
      </c>
      <c r="B215" s="1" t="s">
        <v>99</v>
      </c>
      <c r="C215" s="15">
        <v>1</v>
      </c>
      <c r="D215" s="15">
        <v>1</v>
      </c>
      <c r="E215" s="20">
        <f>D215/C215*100</f>
        <v>100</v>
      </c>
      <c r="F215" s="24"/>
    </row>
    <row r="216" spans="1:6" ht="38.25" x14ac:dyDescent="0.2">
      <c r="A216" s="1" t="s">
        <v>82</v>
      </c>
      <c r="B216" s="1" t="s">
        <v>23</v>
      </c>
      <c r="C216" s="15">
        <v>5</v>
      </c>
      <c r="D216" s="15">
        <v>5</v>
      </c>
      <c r="E216" s="20">
        <f t="shared" ref="E216" si="33">D216/C216*100</f>
        <v>100</v>
      </c>
      <c r="F216" s="24"/>
    </row>
    <row r="217" spans="1:6" ht="38.25" x14ac:dyDescent="0.2">
      <c r="A217" s="1" t="s">
        <v>83</v>
      </c>
      <c r="B217" s="1" t="s">
        <v>23</v>
      </c>
      <c r="C217" s="15">
        <v>6</v>
      </c>
      <c r="D217" s="15">
        <v>6</v>
      </c>
      <c r="E217" s="20">
        <f>D217/C217*100</f>
        <v>100</v>
      </c>
      <c r="F217" s="24"/>
    </row>
    <row r="218" spans="1:6" ht="25.5" x14ac:dyDescent="0.2">
      <c r="A218" s="1" t="s">
        <v>84</v>
      </c>
      <c r="B218" s="1" t="s">
        <v>23</v>
      </c>
      <c r="C218" s="15">
        <v>3</v>
      </c>
      <c r="D218" s="15">
        <v>3</v>
      </c>
      <c r="E218" s="20">
        <f>D218/C218*100</f>
        <v>100</v>
      </c>
      <c r="F218" s="24"/>
    </row>
    <row r="219" spans="1:6" ht="51" x14ac:dyDescent="0.2">
      <c r="A219" s="1" t="s">
        <v>85</v>
      </c>
      <c r="B219" s="1" t="s">
        <v>23</v>
      </c>
      <c r="C219" s="15">
        <v>3</v>
      </c>
      <c r="D219" s="15">
        <v>3</v>
      </c>
      <c r="E219" s="20">
        <f t="shared" ref="E219" si="34">D219/C219*100</f>
        <v>100</v>
      </c>
      <c r="F219" s="24"/>
    </row>
    <row r="220" spans="1:6" ht="38.25" x14ac:dyDescent="0.2">
      <c r="A220" s="1" t="s">
        <v>86</v>
      </c>
      <c r="B220" s="1" t="s">
        <v>99</v>
      </c>
      <c r="C220" s="15">
        <v>3</v>
      </c>
      <c r="D220" s="15">
        <v>4</v>
      </c>
      <c r="E220" s="20" t="s">
        <v>251</v>
      </c>
      <c r="F220" s="24"/>
    </row>
    <row r="221" spans="1:6" ht="51" x14ac:dyDescent="0.2">
      <c r="A221" s="1" t="s">
        <v>87</v>
      </c>
      <c r="B221" s="1" t="s">
        <v>23</v>
      </c>
      <c r="C221" s="15">
        <v>1</v>
      </c>
      <c r="D221" s="15">
        <v>1</v>
      </c>
      <c r="E221" s="20">
        <f>D221/C221*100</f>
        <v>100</v>
      </c>
      <c r="F221" s="24"/>
    </row>
    <row r="222" spans="1:6" ht="38.25" x14ac:dyDescent="0.2">
      <c r="A222" s="1" t="s">
        <v>88</v>
      </c>
      <c r="B222" s="1" t="s">
        <v>23</v>
      </c>
      <c r="C222" s="15">
        <v>3</v>
      </c>
      <c r="D222" s="15">
        <v>3</v>
      </c>
      <c r="E222" s="20">
        <f t="shared" ref="E222" si="35">D222/C222*100</f>
        <v>100</v>
      </c>
      <c r="F222" s="24"/>
    </row>
    <row r="223" spans="1:6" ht="38.25" x14ac:dyDescent="0.2">
      <c r="A223" s="1" t="s">
        <v>89</v>
      </c>
      <c r="B223" s="1" t="s">
        <v>23</v>
      </c>
      <c r="C223" s="15">
        <v>3</v>
      </c>
      <c r="D223" s="15">
        <v>3</v>
      </c>
      <c r="E223" s="20">
        <f t="shared" ref="E223:E228" si="36">D223/C223*100</f>
        <v>100</v>
      </c>
      <c r="F223" s="24"/>
    </row>
    <row r="224" spans="1:6" ht="51" x14ac:dyDescent="0.2">
      <c r="A224" s="1" t="s">
        <v>90</v>
      </c>
      <c r="B224" s="1" t="s">
        <v>23</v>
      </c>
      <c r="C224" s="15">
        <v>10</v>
      </c>
      <c r="D224" s="15">
        <v>10</v>
      </c>
      <c r="E224" s="20">
        <f t="shared" si="36"/>
        <v>100</v>
      </c>
      <c r="F224" s="24"/>
    </row>
    <row r="225" spans="1:6" ht="25.5" x14ac:dyDescent="0.2">
      <c r="A225" s="1" t="s">
        <v>91</v>
      </c>
      <c r="B225" s="1" t="s">
        <v>23</v>
      </c>
      <c r="C225" s="15">
        <v>6</v>
      </c>
      <c r="D225" s="15">
        <v>6</v>
      </c>
      <c r="E225" s="20">
        <f t="shared" si="36"/>
        <v>100</v>
      </c>
      <c r="F225" s="24"/>
    </row>
    <row r="226" spans="1:6" ht="76.5" x14ac:dyDescent="0.2">
      <c r="A226" s="1" t="s">
        <v>92</v>
      </c>
      <c r="B226" s="1" t="s">
        <v>23</v>
      </c>
      <c r="C226" s="15" t="s">
        <v>252</v>
      </c>
      <c r="D226" s="15" t="s">
        <v>253</v>
      </c>
      <c r="E226" s="20" t="s">
        <v>254</v>
      </c>
      <c r="F226" s="24" t="s">
        <v>287</v>
      </c>
    </row>
    <row r="227" spans="1:6" ht="39.75" customHeight="1" x14ac:dyDescent="0.2">
      <c r="A227" s="1" t="s">
        <v>93</v>
      </c>
      <c r="B227" s="1" t="s">
        <v>23</v>
      </c>
      <c r="C227" s="15">
        <v>24</v>
      </c>
      <c r="D227" s="15">
        <v>25</v>
      </c>
      <c r="E227" s="20" t="s">
        <v>255</v>
      </c>
      <c r="F227" s="24"/>
    </row>
    <row r="228" spans="1:6" ht="89.25" x14ac:dyDescent="0.2">
      <c r="A228" s="1" t="s">
        <v>94</v>
      </c>
      <c r="B228" s="1" t="s">
        <v>23</v>
      </c>
      <c r="C228" s="15">
        <v>14</v>
      </c>
      <c r="D228" s="15">
        <v>14</v>
      </c>
      <c r="E228" s="20">
        <f t="shared" si="36"/>
        <v>100</v>
      </c>
      <c r="F228" s="24"/>
    </row>
    <row r="229" spans="1:6" ht="153" x14ac:dyDescent="0.2">
      <c r="A229" s="1" t="s">
        <v>95</v>
      </c>
      <c r="B229" s="1" t="s">
        <v>99</v>
      </c>
      <c r="C229" s="15">
        <v>178</v>
      </c>
      <c r="D229" s="15">
        <v>213</v>
      </c>
      <c r="E229" s="20" t="s">
        <v>256</v>
      </c>
      <c r="F229" s="24"/>
    </row>
    <row r="230" spans="1:6" ht="25.5" x14ac:dyDescent="0.2">
      <c r="A230" s="1" t="s">
        <v>96</v>
      </c>
      <c r="B230" s="1" t="s">
        <v>101</v>
      </c>
      <c r="C230" s="15">
        <v>10</v>
      </c>
      <c r="D230" s="15">
        <v>10</v>
      </c>
      <c r="E230" s="20">
        <f>D230/C230*100</f>
        <v>100</v>
      </c>
      <c r="F230" s="24"/>
    </row>
    <row r="231" spans="1:6" ht="38.25" x14ac:dyDescent="0.2">
      <c r="A231" s="1" t="s">
        <v>97</v>
      </c>
      <c r="B231" s="1" t="s">
        <v>99</v>
      </c>
      <c r="C231" s="15">
        <v>72</v>
      </c>
      <c r="D231" s="15">
        <v>79</v>
      </c>
      <c r="E231" s="20" t="s">
        <v>257</v>
      </c>
      <c r="F231" s="24"/>
    </row>
    <row r="232" spans="1:6" ht="89.25" x14ac:dyDescent="0.2">
      <c r="A232" s="1" t="s">
        <v>98</v>
      </c>
      <c r="B232" s="1" t="s">
        <v>23</v>
      </c>
      <c r="C232" s="15">
        <v>70</v>
      </c>
      <c r="D232" s="15">
        <v>70</v>
      </c>
      <c r="E232" s="20">
        <f>D232/C232*100</f>
        <v>100</v>
      </c>
      <c r="F232" s="24"/>
    </row>
    <row r="233" spans="1:6" ht="63.75" x14ac:dyDescent="0.2">
      <c r="A233" s="1" t="s">
        <v>198</v>
      </c>
      <c r="B233" s="1" t="s">
        <v>99</v>
      </c>
      <c r="C233" s="15">
        <v>14</v>
      </c>
      <c r="D233" s="15">
        <v>14</v>
      </c>
      <c r="E233" s="20">
        <f t="shared" ref="E233:E236" si="37">D233/C233*100</f>
        <v>100</v>
      </c>
      <c r="F233" s="24"/>
    </row>
    <row r="234" spans="1:6" ht="76.5" x14ac:dyDescent="0.2">
      <c r="A234" s="1" t="s">
        <v>199</v>
      </c>
      <c r="B234" s="1" t="s">
        <v>99</v>
      </c>
      <c r="C234" s="15">
        <v>87</v>
      </c>
      <c r="D234" s="15">
        <v>87</v>
      </c>
      <c r="E234" s="20">
        <f t="shared" si="37"/>
        <v>100</v>
      </c>
      <c r="F234" s="24"/>
    </row>
    <row r="235" spans="1:6" ht="51" x14ac:dyDescent="0.2">
      <c r="A235" s="1" t="s">
        <v>200</v>
      </c>
      <c r="B235" s="1" t="s">
        <v>23</v>
      </c>
      <c r="C235" s="15">
        <v>3</v>
      </c>
      <c r="D235" s="15">
        <v>3</v>
      </c>
      <c r="E235" s="20">
        <f t="shared" si="37"/>
        <v>100</v>
      </c>
      <c r="F235" s="24"/>
    </row>
    <row r="236" spans="1:6" ht="51" x14ac:dyDescent="0.2">
      <c r="A236" s="1" t="s">
        <v>201</v>
      </c>
      <c r="B236" s="1" t="s">
        <v>99</v>
      </c>
      <c r="C236" s="15">
        <v>4</v>
      </c>
      <c r="D236" s="15">
        <v>4</v>
      </c>
      <c r="E236" s="20">
        <f t="shared" si="37"/>
        <v>100</v>
      </c>
      <c r="F236" s="24"/>
    </row>
    <row r="237" spans="1:6" ht="38.25" x14ac:dyDescent="0.2">
      <c r="A237" s="5" t="s">
        <v>106</v>
      </c>
      <c r="B237" s="1"/>
      <c r="C237" s="15"/>
      <c r="D237" s="15"/>
      <c r="E237" s="20"/>
      <c r="F237" s="24"/>
    </row>
    <row r="238" spans="1:6" ht="25.5" x14ac:dyDescent="0.2">
      <c r="A238" s="5" t="s">
        <v>11</v>
      </c>
      <c r="B238" s="1"/>
      <c r="C238" s="15"/>
      <c r="D238" s="15"/>
      <c r="E238" s="20"/>
      <c r="F238" s="24"/>
    </row>
    <row r="239" spans="1:6" ht="89.25" x14ac:dyDescent="0.2">
      <c r="A239" s="1" t="s">
        <v>203</v>
      </c>
      <c r="B239" s="1" t="s">
        <v>20</v>
      </c>
      <c r="C239" s="15">
        <v>100</v>
      </c>
      <c r="D239" s="15">
        <v>100</v>
      </c>
      <c r="E239" s="20">
        <f t="shared" ref="E239" si="38">D239/C239*100</f>
        <v>100</v>
      </c>
      <c r="F239" s="24"/>
    </row>
    <row r="240" spans="1:6" ht="25.5" x14ac:dyDescent="0.2">
      <c r="A240" s="5" t="s">
        <v>37</v>
      </c>
      <c r="B240" s="1"/>
      <c r="C240" s="15"/>
      <c r="D240" s="15"/>
      <c r="E240" s="20"/>
      <c r="F240" s="24"/>
    </row>
    <row r="241" spans="1:6" ht="76.5" x14ac:dyDescent="0.2">
      <c r="A241" s="1" t="s">
        <v>202</v>
      </c>
      <c r="B241" s="1" t="s">
        <v>23</v>
      </c>
      <c r="C241" s="15" t="s">
        <v>258</v>
      </c>
      <c r="D241" s="15" t="s">
        <v>259</v>
      </c>
      <c r="E241" s="20" t="s">
        <v>260</v>
      </c>
      <c r="F241" s="24" t="s">
        <v>288</v>
      </c>
    </row>
    <row r="242" spans="1:6" x14ac:dyDescent="0.2">
      <c r="A242" s="28" t="s">
        <v>5</v>
      </c>
      <c r="B242" s="29"/>
      <c r="C242" s="29"/>
      <c r="D242" s="29"/>
      <c r="E242" s="29"/>
      <c r="F242" s="24"/>
    </row>
  </sheetData>
  <mergeCells count="11">
    <mergeCell ref="A242:E242"/>
    <mergeCell ref="A4:A6"/>
    <mergeCell ref="E4:E6"/>
    <mergeCell ref="A1:F1"/>
    <mergeCell ref="A2:F2"/>
    <mergeCell ref="A3:F3"/>
    <mergeCell ref="C4:D4"/>
    <mergeCell ref="C5:C6"/>
    <mergeCell ref="D5:D6"/>
    <mergeCell ref="F4:F6"/>
    <mergeCell ref="B4:B6"/>
  </mergeCells>
  <pageMargins left="0.70866141732283472" right="0.31496062992125984" top="0.74803149606299213" bottom="0.74803149606299213" header="0.31496062992125984" footer="0.31496062992125984"/>
  <pageSetup paperSize="9" scale="62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2026-07-30T07:15:42Z</dcterms:modified>
</cp:coreProperties>
</file>