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Лист1!$A$1:$F$265</definedName>
  </definedNames>
  <calcPr calcId="162913"/>
</workbook>
</file>

<file path=xl/calcChain.xml><?xml version="1.0" encoding="utf-8"?>
<calcChain xmlns="http://schemas.openxmlformats.org/spreadsheetml/2006/main">
  <c r="E216" i="1" l="1"/>
  <c r="E264" i="1"/>
  <c r="E262" i="1"/>
  <c r="E255" i="1"/>
  <c r="E239" i="1"/>
  <c r="E233" i="1"/>
  <c r="E232" i="1"/>
  <c r="E227" i="1"/>
  <c r="E257" i="1"/>
  <c r="E256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8" i="1"/>
  <c r="E236" i="1"/>
  <c r="E231" i="1"/>
  <c r="E230" i="1"/>
  <c r="E229" i="1"/>
  <c r="E228" i="1"/>
  <c r="E226" i="1"/>
  <c r="E219" i="1"/>
  <c r="E217" i="1"/>
  <c r="E213" i="1"/>
  <c r="E211" i="1"/>
  <c r="E208" i="1"/>
  <c r="E206" i="1"/>
  <c r="E202" i="1"/>
  <c r="E196" i="1"/>
  <c r="E258" i="1"/>
  <c r="E223" i="1"/>
  <c r="E222" i="1"/>
  <c r="E221" i="1"/>
  <c r="E220" i="1"/>
  <c r="E218" i="1"/>
  <c r="E215" i="1"/>
  <c r="E214" i="1"/>
  <c r="E212" i="1"/>
  <c r="E210" i="1"/>
  <c r="E209" i="1"/>
  <c r="E207" i="1"/>
  <c r="E205" i="1"/>
  <c r="E204" i="1"/>
  <c r="E203" i="1"/>
  <c r="E200" i="1"/>
  <c r="E199" i="1"/>
  <c r="E198" i="1"/>
  <c r="E197" i="1"/>
  <c r="E195" i="1"/>
  <c r="E194" i="1"/>
  <c r="E193" i="1"/>
  <c r="E192" i="1"/>
  <c r="E191" i="1"/>
  <c r="E183" i="1"/>
  <c r="E182" i="1"/>
  <c r="E259" i="1"/>
  <c r="E188" i="1"/>
  <c r="E187" i="1"/>
  <c r="E186" i="1"/>
  <c r="E184" i="1"/>
  <c r="E179" i="1"/>
  <c r="E178" i="1"/>
  <c r="E177" i="1"/>
  <c r="E173" i="1"/>
  <c r="E170" i="1"/>
  <c r="E168" i="1"/>
  <c r="E166" i="1"/>
  <c r="E176" i="1"/>
  <c r="E175" i="1"/>
  <c r="E174" i="1"/>
  <c r="E172" i="1"/>
  <c r="E171" i="1"/>
  <c r="E167" i="1"/>
  <c r="E165" i="1"/>
  <c r="E153" i="1"/>
  <c r="E152" i="1"/>
  <c r="E151" i="1"/>
  <c r="E162" i="1"/>
  <c r="E161" i="1"/>
  <c r="E160" i="1"/>
  <c r="E159" i="1"/>
  <c r="E156" i="1"/>
  <c r="E158" i="1"/>
  <c r="E157" i="1"/>
  <c r="E154" i="1"/>
  <c r="E146" i="1"/>
  <c r="E148" i="1"/>
  <c r="E147" i="1"/>
  <c r="E144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7" i="1"/>
  <c r="E126" i="1"/>
  <c r="E125" i="1"/>
  <c r="E124" i="1"/>
  <c r="E123" i="1"/>
  <c r="E120" i="1"/>
  <c r="E117" i="1"/>
  <c r="E116" i="1"/>
  <c r="E115" i="1"/>
  <c r="E114" i="1"/>
  <c r="E113" i="1"/>
  <c r="E112" i="1"/>
  <c r="E111" i="1"/>
  <c r="E110" i="1"/>
  <c r="E128" i="1"/>
  <c r="E122" i="1"/>
  <c r="E121" i="1"/>
  <c r="E118" i="1"/>
  <c r="E109" i="1"/>
  <c r="E106" i="1"/>
  <c r="E105" i="1"/>
  <c r="E104" i="1"/>
  <c r="E102" i="1"/>
  <c r="E101" i="1"/>
  <c r="E100" i="1"/>
  <c r="E95" i="1"/>
  <c r="E97" i="1"/>
  <c r="E96" i="1"/>
  <c r="E93" i="1"/>
  <c r="E92" i="1"/>
  <c r="E91" i="1"/>
  <c r="E90" i="1"/>
  <c r="E87" i="1"/>
  <c r="E86" i="1"/>
  <c r="E84" i="1"/>
  <c r="E81" i="1"/>
  <c r="E80" i="1"/>
  <c r="E79" i="1"/>
  <c r="E77" i="1"/>
  <c r="E76" i="1"/>
  <c r="E75" i="1"/>
  <c r="E74" i="1"/>
  <c r="E71" i="1"/>
  <c r="E69" i="1"/>
  <c r="E66" i="1"/>
  <c r="E64" i="1"/>
  <c r="E61" i="1"/>
  <c r="E58" i="1"/>
  <c r="E56" i="1"/>
  <c r="E55" i="1"/>
  <c r="E52" i="1"/>
  <c r="E51" i="1"/>
  <c r="E50" i="1"/>
  <c r="E49" i="1"/>
  <c r="E47" i="1"/>
  <c r="E46" i="1"/>
  <c r="E45" i="1"/>
  <c r="E44" i="1"/>
  <c r="E43" i="1"/>
  <c r="E42" i="1"/>
  <c r="E39" i="1"/>
  <c r="E38" i="1"/>
  <c r="E37" i="1"/>
  <c r="E36" i="1"/>
  <c r="E35" i="1"/>
  <c r="E34" i="1"/>
  <c r="E33" i="1"/>
  <c r="E31" i="1"/>
  <c r="E30" i="1"/>
  <c r="E29" i="1"/>
  <c r="E26" i="1"/>
  <c r="E25" i="1"/>
  <c r="E24" i="1"/>
  <c r="E23" i="1"/>
  <c r="E22" i="1"/>
  <c r="E21" i="1"/>
  <c r="E20" i="1"/>
  <c r="E19" i="1"/>
  <c r="E18" i="1"/>
  <c r="E16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<sst xmlns="http://schemas.openxmlformats.org/spreadsheetml/2006/main" count="478" uniqueCount="239">
  <si>
    <t>Фактическое за отчетный год</t>
  </si>
  <si>
    <t>Ед. изм.</t>
  </si>
  <si>
    <t>Показатели областной государственной программы</t>
  </si>
  <si>
    <t>Плановое на отчетный год</t>
  </si>
  <si>
    <t>% выполнения*</t>
  </si>
  <si>
    <t>* - с точностью до одного знака после запятой</t>
  </si>
  <si>
    <t>Значение показателя/результата (мероприятия)</t>
  </si>
  <si>
    <t>Пояснение причин, повлиявших на невыполнение показателя/результата (мероприятия)</t>
  </si>
  <si>
    <t>Показатели регионального проекта:</t>
  </si>
  <si>
    <t>Результаты (мероприятия) регионального проекта:</t>
  </si>
  <si>
    <t>Результаты (мероприятия) ведомственного проекта:</t>
  </si>
  <si>
    <t>Показатели  комплекса процессных мероприятий:</t>
  </si>
  <si>
    <t>Таблица 2</t>
  </si>
  <si>
    <t xml:space="preserve">             Информация о достижении уровня плановых значений показателей областной государственной программы, значений результатов (мероприятий) и  показателей структурных элементов областной государственной программы      </t>
  </si>
  <si>
    <t>Наименование показателя/результата (мероприятия)</t>
  </si>
  <si>
    <t>Доступность дошкольного образования для детей в возрасте от 3 до 7 лет</t>
  </si>
  <si>
    <t>Эффективность системы выявления, поддержки и развития способностей и талантов у детей и молодежи</t>
  </si>
  <si>
    <t>Доля выпускников образовательных организаций, реализующих программы среднего профессионального образования, занятых по виду деятельности и полученным компетенциям</t>
  </si>
  <si>
    <t>Уровень образования</t>
  </si>
  <si>
    <t>Доля обучающихся, родителей (законных представителей) и педагогических работников, которым обеспечен равный доступ на безвозмездной основе к верифицированному цифровому образовательному контенту, создающему для всех участников образовательных отношений, в том числе для лиц с ограниченными возможностями здоровья, равные образовательные возможности, нацеленному на реализацию образовательных программ, построение индивидуальных образовательных траекторий, а также на повышение профессиональной компетентности педагогических работников</t>
  </si>
  <si>
    <t>Доля детей-сирот в общей численности детского населения, проживающего на территории Смоленской области</t>
  </si>
  <si>
    <t>процент</t>
  </si>
  <si>
    <t xml:space="preserve">Региональный проект "Современная школа"
                 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</si>
  <si>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</t>
  </si>
  <si>
    <t>Создано новых мест в общеобразовательных организациях</t>
  </si>
  <si>
    <t>объект</t>
  </si>
  <si>
    <t>Проведена оценка качества общего образования на основе практики международных исследований качества подготовки обучающихся</t>
  </si>
  <si>
    <t>Обновлена материально-техническая база в организациях, осуществляющих образовательную деятельность исключительно по адаптированным основным общеобразовательным программам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</si>
  <si>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</t>
  </si>
  <si>
    <t>На базе общеобразовательных организаций созданы и функционируют детские технопарки «Кванториум»</t>
  </si>
  <si>
    <t>Осуществлены  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тыс.</t>
  </si>
  <si>
    <t>Сформирована и функционирует единая федеральная система научно-методического сопровождения педагогических работников и управленческих кадров</t>
  </si>
  <si>
    <t>Педагогические работники и управленческие кадры системы общего, дополнительного образования детей и профессионального образования субъектов Российской Федерации повысили уровень профессионального мастерства по дополнительным профессиональным программам</t>
  </si>
  <si>
    <t>человек</t>
  </si>
  <si>
    <t>миллион единиц</t>
  </si>
  <si>
    <t xml:space="preserve">Региональный проект "Успех каждого ребенка"
                 </t>
  </si>
  <si>
    <t>Обеспечено проведение мероприятий по профессиональной ориентации в рамках реализации проекта «Билет в будущее», в которых приняли участие дети</t>
  </si>
  <si>
    <t>Созданы и функционируют региональные центры выявления, поддержки и развития способностей и талантов у детей и молодежи</t>
  </si>
  <si>
    <t>Функционирует Целевая модель развития региональных систем дополнительного образования детей</t>
  </si>
  <si>
    <t>Созданы новые места в образовательных организациях различных типов для реализации дополнительных общеразвивающих программ всех направленностей</t>
  </si>
  <si>
    <t>Обеспечено проведение открытых онлайн-уроков, направленных на раннюю профориентацию и реализуемых с учетом опыта цикла открытых уроков "Проектория", в которых приняли участие дети</t>
  </si>
  <si>
    <t>Функционирует мобильный технопарк «Кванториум»</t>
  </si>
  <si>
    <t xml:space="preserve">Региональный проект "Цифровая образовательная среда"
                 </t>
  </si>
  <si>
    <t>Доля общеобразовательных организаций, оснащенных в целях внедрения цифровой образовательной среды</t>
  </si>
  <si>
    <t xml:space="preserve">Доля образовательных организаций, обеспеченных Интернет-соединением со скоростью соединения не менее 100 Мб/c - для образовательных организаций, расположенных в городах, 50 Мб/c - для образовательных организаций, расположенных в сельской местности и поселках городского типа. </t>
  </si>
  <si>
    <t>Образовательные организации обеспечены материально-технической базой для внедрения цифровой образовательной среды</t>
  </si>
  <si>
    <t>Созданы центры цифрового образования детей "IT-куб"</t>
  </si>
  <si>
    <t xml:space="preserve">Региональный проект "Содействие занятости"
                 </t>
  </si>
  <si>
    <t>Созданы дополнительные места в субъектах Российской Федерации для детей в возрасте от 1,5 до 3 лет любой направленности в организациях, осуществляющих образовательную деятельность (за исключением государственных и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</si>
  <si>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тысяча мест</t>
  </si>
  <si>
    <t xml:space="preserve">Региональный проект "Патриотическое воспитание граждан Российской Федерации"
                 </t>
  </si>
  <si>
    <t>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</t>
  </si>
  <si>
    <t xml:space="preserve">Региональный проект "Модернизация школьных систем образования"
                 </t>
  </si>
  <si>
    <t>Количество объектов, в которых в полном объеме выполнены мероприятия по капитальному ремонту общеобразовательных организаций и их оснащению средствами обучения и воспитания</t>
  </si>
  <si>
    <t>Выполнены мероприятия по капитальному ремонту общеобразовательных организаций и их оснащению средствами обучения и воспитания в полном объеме</t>
  </si>
  <si>
    <t xml:space="preserve">Региональный проект "Сохранение объектов культурного наследия в целях размещения в них объектов образования"
                 </t>
  </si>
  <si>
    <t>Количество созданных мест для обучающихся по образовательным программам среднего профессионального образования</t>
  </si>
  <si>
    <t>Осуществлены работы по сохранению объекта культурного наследия "Школа", 2-я пол. XIX в., входящего в состав объекта культурного наследия федерального значения "Усадьба "Высокое", 2-я пол. XIX в.</t>
  </si>
  <si>
    <t>Доля муниципальных образовательных организаций, в которых укреплена материально-техническая база, от общего числа муниципальных образовательных организаций в сфере образования</t>
  </si>
  <si>
    <t>Доступность дошкольного образования для детей в возрасте от 2 месяцев до 8 лет</t>
  </si>
  <si>
    <t> Уровень готовности проектно-сметной документации по объекту "Сети инженерно-технического обеспечения для строительства межвузовского кампуса в г. Смоленске"</t>
  </si>
  <si>
    <t>Площадь приобретенных земельных участков с расположенными на них объектами незавершенного строительства для создания инновационной образовательной среды (кампуса)</t>
  </si>
  <si>
    <t>Укреплена материально-техническая база муниципальных образовательных учреждений</t>
  </si>
  <si>
    <t>Выполнены мероприятия, направленные на реализацию проекта по созданию инновационной образовательной среды (кампуса)</t>
  </si>
  <si>
    <t>Обеспечен ввод в эксплуатацию дошкольных образовательных организаций</t>
  </si>
  <si>
    <t>Показатели ведомственного проекта:</t>
  </si>
  <si>
    <r>
      <t xml:space="preserve">Ведомственный проект "Обеспечение инфраструктуры объектов в селе Высокое Новодугинского района Смоленской области"                                 </t>
    </r>
    <r>
      <rPr>
        <sz val="10"/>
        <color theme="1"/>
        <rFont val="Times New Roman"/>
        <family val="1"/>
        <charset val="204"/>
      </rPr>
      <t xml:space="preserve">              </t>
    </r>
    <r>
      <rPr>
        <b/>
        <sz val="10"/>
        <color theme="1"/>
        <rFont val="Times New Roman"/>
        <family val="1"/>
        <charset val="204"/>
      </rPr>
      <t xml:space="preserve">
                 </t>
    </r>
  </si>
  <si>
    <t>Количество объектов СОГБПОУ «Технологический колледж – Лицей-интернат «Феникс» в селе Высокое Новодугинского района Смоленской области, обеспеченных подачей тепловой энергии с использованием модульной газовой котельной</t>
  </si>
  <si>
    <t>Приобретена модульная газовая котельная в селе Высокое Новодугинского района Смоленской области</t>
  </si>
  <si>
    <t>Приобретена необходимая инфраструктура для модульной газовой котельной в селе Высокое Новодугинского района Смоленской области</t>
  </si>
  <si>
    <r>
      <t xml:space="preserve">Ведомственный проект "Оказание государственной поддержки детям-сиротам, проживающим на территории Смоленской области, в обеспечении жильем"                      </t>
    </r>
    <r>
      <rPr>
        <sz val="10"/>
        <color theme="1"/>
        <rFont val="Times New Roman"/>
        <family val="1"/>
        <charset val="204"/>
      </rPr>
      <t xml:space="preserve">      </t>
    </r>
    <r>
      <rPr>
        <b/>
        <sz val="10"/>
        <color theme="1"/>
        <rFont val="Times New Roman"/>
        <family val="1"/>
        <charset val="204"/>
      </rPr>
      <t xml:space="preserve">
                 </t>
    </r>
  </si>
  <si>
    <t>Численность детей-сирот и детей, оставшихся без попечения родителей, лиц из их числа, жилые помещения которых отремонтированы</t>
  </si>
  <si>
    <t>Доля детей-сирот и детей, оставшихся без попечения родителей, лиц из их числа, обеспеченных жилыми помещениями, от общего количества детей-сирот и детей, оставшихся без попечения родителей, лиц из их числа, включенных в список детей-сирот и детей, оставшихся без попечения родителей, лиц из их числа, которые подлежат обеспечению жилыми помещениями в Смоленской области</t>
  </si>
  <si>
    <t>Численность детей-сирот и детей, оставшихся без попечения родителей, лиц из их числа, которым предоставлены жилые помещения по договорам найма специализированного жилого помещения</t>
  </si>
  <si>
    <t>Численность детей-сирот и детей, оставшихся без попечения родителей, лиц из их числа, которым выдан сертификат на приобретение благоустроенного жилого помещения в собственность</t>
  </si>
  <si>
    <t>Проведен ремонт жилых помещений, нуждающихся в ремонте и принадлежащих на праве собственности детям-сиротам и детям, оставшимся без попечения родителей, лицам из числа детей-сирот и детей, оставшихся без попечения родителей, в соответствии с заявками</t>
  </si>
  <si>
    <t>Приобретены за счет средств областного бюджета жилые помещения для детей-сирот и детей, оставшихся без попечения родителей, лиц из их числа</t>
  </si>
  <si>
    <t>Обеспечены жилыми помещениями дети-сироты и дети, оставшиеся без попечения родителей, лица из числа детей-сирот и детей, оставшихся без попечения родителей</t>
  </si>
  <si>
    <t>тысяча семей</t>
  </si>
  <si>
    <t>Комплекс процессных мероприятий "Развитие дошкольного образования"</t>
  </si>
  <si>
    <t> Количество частных дошкольных образовательных организаций, являющихся юридическими лицами (кроме некоммерческих организаций), индивидуальных предпринимателей, которым предоставлена финансовая поддержка на возмещение затрат, связанных с получением дошкольного образования,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</si>
  <si>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Количество частных дошкольных образовательных организаций, являющихся некоммерческими организациями, которым предоставлена финансовая поддержка на возмещение затрат, связанных с получением дошкольного образования,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</si>
  <si>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Обеспечена численность воспитанников частных дошкольных образовательных организаций, являющихся юридическими лицами (кроме некоммерческих организаций), индивидуальными предпринимателями</t>
  </si>
  <si>
    <t>Обеспечена численность воспитанников частных дошкольных образовательных организаций, являющихся некоммерческими организациями</t>
  </si>
  <si>
    <t>Обеспечены государственные гарантии реализации прав на получение общедоступного и бесплатного дошкольного образования</t>
  </si>
  <si>
    <t>Комплекс процессных мероприятий "Развитие общего образования"</t>
  </si>
  <si>
    <t>Результаты (мероприятия) комплекса процессных мероприятий:</t>
  </si>
  <si>
    <t>Численность обучающихся по образовательным программам начального общего, основного общего, среднего общего образования в областных государственных общеобразовательных организациях</t>
  </si>
  <si>
    <t>Количество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программам, которым оказана финансовая поддержка на возмещение затрат, связанных с получением начального общего, основного общего, среднего общего образования,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</si>
  <si>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Доля педагогических работников областных государственных и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получивших денежное вознаграждение за классное руководство, в общей численности педагогических работников такой категории</t>
  </si>
  <si>
    <t>Доля обучающихся, прошедших государственную итоговую аттестацию, в общем объеме обучающихся в общеобразовательных организациях Смоленской области, допущенных к прохождению государственной итоговой аттестации</t>
  </si>
  <si>
    <t>Доля обучающихся, получающих начальное общее образование в государственных и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государственных и муниципальных образовательных организациях</t>
  </si>
  <si>
    <t>Удельный вес численности обучающихся по образовательным программам, соответствующим федеральным государственным образовательным стандартам начального общего, основного общего, среднего общего образования, в общей численности обучающихся по образовательным программам начального общего, основного общего, среднего общего образования</t>
  </si>
  <si>
    <t>Доля обучающихся муниципальных и государственных общеобразовательных организаций, обеспеченных учебной литературой в соответствии с требованиями федеральных государственных образовательных стандартов, к общему числу обучающихся в муниципальных и государственных общеобразовательных организациях</t>
  </si>
  <si>
    <t>Численность обучающихся, принявших участие в олимпиадах, конкурсах, слетах, спортивных соревнованиях, фестивалях областного, межрегионального, всероссийского и международного уровней</t>
  </si>
  <si>
    <t>Доля выпускников общеобразовательных организаций, награжденных памятными медалями "За особые успехи в учении"</t>
  </si>
  <si>
    <t>Количество образовательных организаций, в которых введена должность советника директора по воспитанию</t>
  </si>
  <si>
    <t>Обеспечена деятельность областных государственных учреждений</t>
  </si>
  <si>
    <t>Проведены текущие и капитальные ремонты зданий и сооружений областных государственных учреждений</t>
  </si>
  <si>
    <t>Обеспечена реализация мер по охране образовательных организаций в целях антитеррористической защищенности</t>
  </si>
  <si>
    <t>Обеспечена реализация мероприятий по приобретению мебели</t>
  </si>
  <si>
    <t>Проведены мероприятия по благоустройству территорий образовательных организаций</t>
  </si>
  <si>
    <t>Обеспечена реализация государственных функций</t>
  </si>
  <si>
    <t>условная единица</t>
  </si>
  <si>
    <t>Проведены мероприятия по социально-психологическому тестированию обучающихся и по созданию условий для повышения качества образовательного процесса</t>
  </si>
  <si>
    <t>Реализованы мероприятия по поддержке одаренных детей</t>
  </si>
  <si>
    <t>В образовательных организациях пополнены фонды школьных библиотек учебниками и учебными пособиями, обеспечивающими обновление содержания общего образования</t>
  </si>
  <si>
    <t>Осуществлена выплата педагогическим работникам за выполнение функций классного руководителя</t>
  </si>
  <si>
    <t>Обеспечены выплаты денежного вознаграждения за классное руководство, предоставляемые педагогическим работникам образовательных организаций, ежемесячно</t>
  </si>
  <si>
    <t>Обеспечена численность обучающихся в частных организациях по состоянию на 1 сентября предыдущего финансового года</t>
  </si>
  <si>
    <t>Осуществлена выплата победителям конкурса на назначение областной стипендии имени князя Смоленского Романа Ростиславовича</t>
  </si>
  <si>
    <t>Осуществлены выплаты победителям и призерам всероссийской олимпиады школьников</t>
  </si>
  <si>
    <t>Обеспечены государственные гарантии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</si>
  <si>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Обеспечены бесплатным горячим питанием обучающиеся, получающие начальное общее образование в государственных и муниципальных образовательных организациях</t>
  </si>
  <si>
    <t>Осуществлены выплаты за выполнение функций классного руководителя педагогическим работникам муниципальных образовательных организаций</t>
  </si>
  <si>
    <t>Приобретены оборудование и средства обучения</t>
  </si>
  <si>
    <t>Осуществлено технологическое присоединение здания гаража СОГБПОУ "Технологический колледж - Лицей-интернат "Феникс" к сетям газораспределения и газопотребления</t>
  </si>
  <si>
    <t>Завершены ремонтно-реставрационные работы объектов культурного наследия федерального значения, расположенных на территории Смоленской области и входящих в состав объекта культурного наследия федерального значения "Усадьба "Высокое"</t>
  </si>
  <si>
    <t>Обеспечены выплаты педагогическим работникам частных образовательных организаций денежного вознаграждения за классное руководство, ежемесячно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</si>
  <si>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</si>
  <si>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Комплекс процессных мероприятий "Развитие дополнительного образования"</t>
  </si>
  <si>
    <t>Количество обучающихся по дополнительным образовательным программам в областных государственных образовательных организациях дополнительного образования детей</t>
  </si>
  <si>
    <t> Доля педагогических работников областных государственных общеобразовательных организаций, реализующих адаптированные основные общеобразовательные программы, получивших ежемесячное денежное вознаграждение за классное руководство, в общей численности педагогических работников такой категории</t>
  </si>
  <si>
    <t>Количество обучающихся по адаптированным основным общеобразовательным программам в образовательных организациях, реализующих исключительно адаптированные основные общеобразовательные программы</t>
  </si>
  <si>
    <t xml:space="preserve"> Количество граждан, получивших услугу психолого-педагогического консультирования</t>
  </si>
  <si>
    <t>Приобретен автомобильный транспорт</t>
  </si>
  <si>
    <t>Проведены мероприятия по благоустройству спортивных сооружений образовательных организаций</t>
  </si>
  <si>
    <t>Комплекс процессных мероприятий "Развитие образования обучающихся с ограниченными возможностями здоровья"</t>
  </si>
  <si>
    <t>Комплекс процессных мероприятий "Совершенствование системы устройства детей-сирот и детей, оставшихся без попечения родителей, на воспитание в семьи и сопровождение выпускников интернатных организаций"</t>
  </si>
  <si>
    <t>Количество частных некоммерческих организаций для детей-сирот и детей, оставшихся без попечения родителей, которым оказана финансовая поддержка на содержание в указанных организациях детей-сирот и детей, оставшихся без попечения родителей</t>
  </si>
  <si>
    <t>Доля детей-сирот и детей, оставшихся без попечения родителей, проживающих в семьях граждан, в общей численности детей-сирот и детей, оставшихся без попечения родителей, проживающих на территории Смоленской области</t>
  </si>
  <si>
    <t>Численность детей-сирот и детей, оставшихся без попечения родителей, а также лиц из числа детей-сирот и детей, оставшихся без попечения родителей, обеспеченных при получении ими начального общего, основного общего и среднего общего образования, среднего профессионального образования дополнительными гарантиями по социальной поддержке</t>
  </si>
  <si>
    <t>Численность детей-сирот и детей, оставшихся без попечения родителей, которым оказана услуга по содержанию и воспитанию в областных организациях</t>
  </si>
  <si>
    <t>Проведены тренинги, семинары, другие мероприятия для замещающих родителей, по информационному сопровождению в сфере защиты прав детей-сирот и детей, оставшихся без попечения родителей</t>
  </si>
  <si>
    <t>Осуществлены выплаты на содержание ребенка, переданного на воспитание в приемную семью</t>
  </si>
  <si>
    <t>Осуществлена выплата вознаграждения, причитающегося приемным родителям</t>
  </si>
  <si>
    <t>Осуществлена выплата на содержание ребенка, находящегося под опекой (попечительством)</t>
  </si>
  <si>
    <t>Обеспечены дополнительные гарантии по социальной поддержке детей-сирот и детей, оставшихся без попечения родителей, а также лиц из числа детей-сирот и детей, оставшихся без попечения родителей, при получении ими начального общего, основного общего и среднего общего образования, среднего профессионального образования по очной форме обучения</t>
  </si>
  <si>
    <t>Обеспечено содержание детей-сирот и детей, оставшихся без попечения родителей, в частных некоммерческих организациях для детей-сирот и детей, оставшихся без попечения родителей</t>
  </si>
  <si>
    <t>Проведены текущие и капитальные ремонты зданий и сооружений областных государственных учреждений, целями деятельности которых являются воспитание, обучение и лечение воспитанников, а также их социально-психологическая реабилитация, адаптация и социализация для последующей интеграции в общество</t>
  </si>
  <si>
    <t>Обеспечена реализация мер по антитеррористической защищенности образовательных организаций, целями деятельности которых являются воспитание, обучение и лечение воспитанников, а также их социально-психологическая реабилитация, адаптация и социализация для последующей интеграции в общество</t>
  </si>
  <si>
    <t>Приобретена мебель в областные государственные бюджетные учреждения, предметом деятельности которых являются создание условий для воспитания и содержания детей и обеспечение их социальной адаптации</t>
  </si>
  <si>
    <t>Количество пунктов проведения единого государственного экзамена, обеспеченных специализированным оборудованием, программным обеспечением и расходными материалами, видеонаблюдением в режиме on-line</t>
  </si>
  <si>
    <t>Доля муниципальных районов и городских округов Смоленской области, в которых создана система независимой оценки качества образования</t>
  </si>
  <si>
    <t>Количество обработанных материалов государственной итоговой аттестации</t>
  </si>
  <si>
    <t>Пункты проведения единого государственного экзамена на территории Смоленской области обеспечены видеонаблюдением в режиме on-line, трансляцией изображения в сети "Интернет", специализированным оборудованием, программным обеспечением и расходными материалами для проведения единого государственного экзамена и обработки материалов государственной итоговой аттестации</t>
  </si>
  <si>
    <t>Собрана и проанализирована информация о качестве условий осуществления образовательной деятельности организациями, осуществляющими образовательную деятельность</t>
  </si>
  <si>
    <t>Комплекс процессных мероприятий "Развитие профессионального образования"</t>
  </si>
  <si>
    <t>Численность обучающихся по образовательным программам среднего профессионального образования и программам профессионального обучения в областных государственных профессиональных образовательных организациях, реализующих программы среднего профессионального образования</t>
  </si>
  <si>
    <t>Количество проведенных научных конкурсов</t>
  </si>
  <si>
    <t>Количество организаций, признанных победителями открытого публичного конкурса по приоритетному направлению деятельности Российского научного фонда "Проведение фундаментальных научных исследований и поисковых научных исследований малыми отдельными научными группами"</t>
  </si>
  <si>
    <t>Численность студентов образовательных организаций высшего образования, получивших дополнительные меры социальной поддержки</t>
  </si>
  <si>
    <t>Численность участников чемпионата по профессиональному мастерству "Профессионалы" и чемпионата высоких технологий</t>
  </si>
  <si>
    <t>Доля обучающихся образовательных организаций, реализующих программы среднего профессионального образования, прошедших демонстрационный экзамен профильного уровня</t>
  </si>
  <si>
    <t>Количество профессиональных образовательных организаций, в которых обновлена инфраструктура (проведены текущие и капитальные ремонты, устройство ограждений территории, благоустройство территории, благоустройство спортивных сооружений, укрепление материально-технической базы)</t>
  </si>
  <si>
    <t>Численность граждан, охваченных деятельностью Центров опережающей профессиональной подготовки</t>
  </si>
  <si>
    <t>Оказана финансовая поддержка студентам областных государственных профессиональных образовательных организаций в период обучения</t>
  </si>
  <si>
    <t>Обеспечены меры по охране объектов областных государственных профессиональных образовательных организаций в целях антитеррористической защищенности</t>
  </si>
  <si>
    <t>Осуществлена ежемесячная выплата студентам, обучающимся в образовательных организациях высшего образования, из числа детей из многодетных семей, проживающих на территории Смоленской области</t>
  </si>
  <si>
    <t>Осуществлены выплаты обучающимся с ограниченными возможностями здоровья, зачисленным в областные государственные профессиональные образовательные организации на обучение по основным профессиональным образовательным программам или программам профессиональной подготовки по профессиям рабочих, должностям служащих</t>
  </si>
  <si>
    <t>Проведены мероприятия по благоустройству спортивных сооружений областной государственной профессиональной образовательной организации</t>
  </si>
  <si>
    <t>Проведены мероприятия по благоустройству территорий областной государственной профессиональной образовательной организации</t>
  </si>
  <si>
    <t>Обеспечены выплаты денежного вознаграждения за классное руководство (кураторство), предоставляемые педагогическим работникам образовательных организаций, ежемесячно</t>
  </si>
  <si>
    <t>Проведены текущие и капитальные ремонты зданий и сооружений областных государственных профессиональных образовательных учреждений</t>
  </si>
  <si>
    <t>Обеспечена реализация образовательных программ среднего профессионального образования</t>
  </si>
  <si>
    <t>Проведены мероприятия, направленные на профессиональное самоопределение, содействие трудоустройству и карьерному развитию граждан различных возрастных категорий</t>
  </si>
  <si>
    <t>Обучающиеся по программам среднего профессионального образования прошли процедуру аттестации в виде демонстрационного экзамена</t>
  </si>
  <si>
    <t>Обновлена материально-техническая база областных государственных профессиональных образовательных организаций</t>
  </si>
  <si>
    <t>Обеспечены организация, проведение и участие региональной сборной в чемпионате по профессиональному мастерству "Профессионалы" и чемпионате высоких технологий</t>
  </si>
  <si>
    <t xml:space="preserve">Осуществлены выплаты победителям по итогам чемпионата по профессиональному мастерству "Профессионалы" и чемпионата высоких технологий
</t>
  </si>
  <si>
    <t>Осуществлены выплаты победителям ежегодного конкурса студенческих научных работ</t>
  </si>
  <si>
    <t>Проведены научные исследования по приоритетным направлениям исследований, поддерживаемым Правительством Смоленской области</t>
  </si>
  <si>
    <t>Реализованы основные программы профессионального обучения</t>
  </si>
  <si>
    <t>Приобретена мебель в областные государственные профессиональные образовательные организации</t>
  </si>
  <si>
    <t>Комплекс процессных мероприятий "Педагогические кадры"</t>
  </si>
  <si>
    <t>Доля педагогических работников, повысивших свою квалификацию или подтвердивших соответствие занимаемой должности, от общего количества педагогических работников</t>
  </si>
  <si>
    <t>Численность педагогических работников - участников конкурсов профессионального мастерства</t>
  </si>
  <si>
    <t>Численность молодых учителей - получателей компенсации части расходов по уплате процентов за пользование ипотечным кредитом (займом)</t>
  </si>
  <si>
    <t>Доля работников областных государственных образовательных организаций и муниципальных образовательных организаций, обучавшихся на условиях целевого обучения в образовательных организациях высшего образования по педагогическим специальностям, которым предоставлена денежная компенсация за наем жилых помещений, от общего числа обратившихся за указанной компенсацией</t>
  </si>
  <si>
    <t>Доля получателей ежемесячной денежной выплаты, назначаемой студентам организаций, осуществляющих образовательную деятельность по образовательным программам высшего образования и заключившим договор о целевом обучении с Министерством образования и науки Смоленской области, от общего числа обратившихся за указанной выплатой</t>
  </si>
  <si>
    <t>Доля педагогических и иных работников образовательных организаций, которым предоставлена денежная компенсация расходов на оплату жилых помещений, отопления и освещения, от общего числа обратившихся за указанной компенсацией</t>
  </si>
  <si>
    <t>Доля лиц, удостоенных почетного звания "Народный учитель Российской Федерации", проживающих на территории Смоленской области, которым выплачено ежемесячное пособие, от общего числа получателей такой категории</t>
  </si>
  <si>
    <t>Доля лиц, награжденных Почетным знаком Смоленской области «Педагогическая слава земли Смоленской», которым выплачено единовременное денежное вознаграждение, от общего числа лиц такой категории</t>
  </si>
  <si>
    <t>Численность студентов, которым произведена выплата денежной компенсации платы за пользование жилым помещением (платы за наем) в общежитии</t>
  </si>
  <si>
    <t>Численность педагогических работников, проживающих и работающих в сельской местности, которым произведена ежемесячная денежная выплата</t>
  </si>
  <si>
    <t>Доля преподавателей, повысивших квалификацию в текущем году, от общего числа преподавателей, повышение квалификации которых запланировано в 2024 – 2025 годах в рамках реализации сетевой образовательной программы бакалавриата</t>
  </si>
  <si>
    <t>Осуществлены выплаты победителю и лауреатам областного профессионального конкурса "Воспитатель года"</t>
  </si>
  <si>
    <t>Осуществлены выплаты победителю и лауреатам областного профессионального конкурса "Учитель года"</t>
  </si>
  <si>
    <t>Осуществлены выплаты победителям и лауреатам областного конкурса педагогов дополнительного образования "Сердце отдаю детям"</t>
  </si>
  <si>
    <t>Осуществлены выплаты победителю и лауреатам регионального конкурса "Преподаватель года"</t>
  </si>
  <si>
    <t>Осуществлены выплаты победителю и лауреатам регионального этапа конкурса среди педагогических работников системы среднего профессионального образования "Мастер года"</t>
  </si>
  <si>
    <t>Организованы и проведены мероприятия по развитию системы профессионального педагогического образования</t>
  </si>
  <si>
    <t>Осуществлены выплаты лицам, удостоенным почетного звания "Народный учитель Российской Федерации", проживающим на территории Смоленской области</t>
  </si>
  <si>
    <t>Оказана государственная поддержка молодым учителям</t>
  </si>
  <si>
    <t>Осуществлены выплаты победителям конкурса на соискание премии Губернатора Смоленской области имени В.Ф. Алешина</t>
  </si>
  <si>
    <t>Осуществлены выплаты победителю и лауреатам регионального этапа профессионального конкурса "Директор года"</t>
  </si>
  <si>
    <t>Осуществлены выплаты педагогическим работникам, награжденным Почетным знаком Смоленской области «Педагогическая слава земли Смоленской»</t>
  </si>
  <si>
    <t>Осуществлены выплаты лучшим учителям за достижения в педагогической деятельности</t>
  </si>
  <si>
    <t>Осуществлены выплаты педагогическим и иным работникам образовательных организаций компенсации расходов на оплату жилых помещений, отопления и освещения</t>
  </si>
  <si>
    <t>Осуществлены выплаты студентам, заключившим договоры о целевом обучении</t>
  </si>
  <si>
    <t>Осуществлены выплаты работникам областных государственных образовательных организаций и муниципальных образовательных организаций, обучавшимся на условиях целевого обучения в образовательных организациях высшего образования по педагогическим специальностям, за наем жилых помещений</t>
  </si>
  <si>
    <t>Осуществлены выплаты студентам, обучающимся по образовательным программам среднего профессионального образования по специальностям в рамках укрупненной группы специальностей "Образование и педагогические науки", образовательным программам высшего образования по специальностям и направлениям подготовки в рамках укрупненной группы специальностей и направлений подготовки "Образование и педагогические науки", за пользование жилым помещением (платы за наем) в общежитии</t>
  </si>
  <si>
    <t>Изготовлены награды Смоленской области и удостоверения к ним</t>
  </si>
  <si>
    <t>Осуществлены ежемесячные денежные выплаты педагогическим работникам, проживающим и работающим в сельской местности</t>
  </si>
  <si>
    <t>Обеспечено повышение квалификации преподавателей федерального государственного бюджетного образовательного учреждения высшего образования "Смоленский государственный университет" в рамках реализации сетевой образовательной программы бакалавриата</t>
  </si>
  <si>
    <t>Доля возмещения потерь в доходах организаций железнодорожного транспорта в связи с установлением льгот по тарифам на проезд обучающихся</t>
  </si>
  <si>
    <t>Обеспечено возмещение потерь в доходах организаций железнодорожного транспорта в связи с принятием решения об установлении льгот по тарифам на проезд обучающихся образовательных организаций железнодорожным транспортом общего пользования в пригородном сообщении</t>
  </si>
  <si>
    <t>В Министерство образования и науки Смоленской области 12 человек предоставили документы на получение денежной компенсации за наем жилых помещений. В отношении двух заявителей принято решение об отказе в предоставлении указанной денежной компенсации.</t>
  </si>
  <si>
    <t>Результат не достигнут в связи с уменьшением численности получателей компенсационной выплаты.Выплаты осуществлены в полном объеме в соответствии с заявками органов местного самоуправления муниципальных образований Смоленской области.</t>
  </si>
  <si>
    <t>Уменьшение численности детей-сирот и детей, оставшихся без попечения родителей, в 2024 году</t>
  </si>
  <si>
    <t>Выплаты победителям и призерам всероссийской олимпиады школьников осуществляются на основании поданного заявления. Общая численность победителей и призеров в 2024 году составляет 298 человек, от одного призера регионального этапа заявление о выплате не поступало, выплата не производилась</t>
  </si>
  <si>
    <t>Снижение численности детей дошшкольного возраста, посещающих частные дошкольные образовательные организации</t>
  </si>
  <si>
    <t>Снижение численности студентов, обучающихся в образовательных организациях высшего образования, из числа детей из многодетных семей</t>
  </si>
  <si>
    <t>единица</t>
  </si>
  <si>
    <t>Оказаны услуги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родителей. Нарастающий итог</t>
  </si>
  <si>
    <t>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</t>
  </si>
  <si>
    <t>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«IТ-куб»</t>
  </si>
  <si>
    <t>Доля детей в возрасте от 5 до 18 лет, охваченных дополнительным образованием</t>
  </si>
  <si>
    <t>В общеобразовательных организациях обновлена материально-техническая база для занятий детей физической культурой и спортом</t>
  </si>
  <si>
    <t>тыс. человек</t>
  </si>
  <si>
    <t>тысяча единиц</t>
  </si>
  <si>
    <t>миллион человек</t>
  </si>
  <si>
    <t>штука</t>
  </si>
  <si>
    <t>Доля образовательных организаций, расположенных на территории Смоленской области обеспеченных Интернет-соединением со скоростью соединения не менее 100Мб/c – для образовательных организаций, расположенных в городах, 50Мб/c – для образовательных организаций, расположенных в сельской местности и поселках городского типа, а также  гарантированным Интернет-трафиком</t>
  </si>
  <si>
    <t>Доля муниципальных образований Смоленской области, в которых внедрена целевая модель цифровой образовательной среды в образовательных организациях, реализующих образовательные программы общего образования и среднего профессионального образования</t>
  </si>
  <si>
    <t>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</t>
  </si>
  <si>
    <t xml:space="preserve"> Доля педагогических работников, использующих сервисы федеральной информационно-сервисной платформы цифровой образовательной среды</t>
  </si>
  <si>
    <t>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образования</t>
  </si>
  <si>
    <t>Создан и функционирует Центр цифровой трансформации образования</t>
  </si>
  <si>
    <t>Доступность дошкольного образования для детей в возрасте от 1,5 до 3 лет</t>
  </si>
  <si>
    <t>Количество дополнительно созданных мест с целью обеспечения дошкольным образованием детей в возрасте до 3 лет нарастающим итогом</t>
  </si>
  <si>
    <t>место</t>
  </si>
  <si>
    <r>
      <t xml:space="preserve">Ведомственный проект "Развитие инфраструктуры в сфере образования"                                 </t>
    </r>
    <r>
      <rPr>
        <sz val="10"/>
        <color theme="1"/>
        <rFont val="Times New Roman"/>
        <family val="1"/>
        <charset val="204"/>
      </rPr>
      <t xml:space="preserve">              </t>
    </r>
    <r>
      <rPr>
        <b/>
        <sz val="10"/>
        <color theme="1"/>
        <rFont val="Times New Roman"/>
        <family val="1"/>
        <charset val="204"/>
      </rPr>
      <t xml:space="preserve">
                 </t>
    </r>
  </si>
  <si>
    <t>квадратный метр</t>
  </si>
  <si>
    <t>Комплекс процессных мероприятий "Развитие оценки качества образования"</t>
  </si>
  <si>
    <t>Осуществлены выплаты победителям ежегодного конкурса молодых ученых</t>
  </si>
  <si>
    <t>Комплекс процессных мероприятий "Оказание мер социальной поддержки обучающимся по проезду железнодорожным транспортом"</t>
  </si>
  <si>
    <t>Уменьшение числа студентов профессиональных образовательных организаций, которым положена выплата стипендии</t>
  </si>
  <si>
    <t>«Развитие образования в Смоленской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</si>
</sst>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#,##0.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vertical="top"/>
    </xf>
    <xf numFmtId="164" fontId="1" fillId="0" borderId="1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0" xfId="0" applyFont="1" applyAlignment="1">
      <alignment horizontal="justify" wrapText="1"/>
    </xf>
    <xf numFmtId="0" fontId="1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5"/>
  <sheetViews>
    <sheetView tabSelected="1" view="pageBreakPreview" zoomScale="110" zoomScaleNormal="100" zoomScaleSheetLayoutView="110" workbookViewId="0">
      <selection activeCell="F8" sqref="F8"/>
    </sheetView>
  </sheetViews>
  <sheetFormatPr defaultRowHeight="12.75" x14ac:dyDescent="0.2"/>
  <cols>
    <col min="1" max="1" width="42.42578125" style="14" customWidth="1"/>
    <col min="2" max="2" width="12.85546875" style="14" customWidth="1"/>
    <col min="3" max="3" width="17.7109375" style="15" customWidth="1"/>
    <col min="4" max="4" width="21" style="15" customWidth="1"/>
    <col min="5" max="5" width="13.5703125" style="15" customWidth="1"/>
    <col min="6" max="6" width="40" style="14" customWidth="1"/>
    <col min="7" max="16384" width="9.140625" style="14"/>
  </cols>
  <sheetData>
    <row r="1" spans="1:6" ht="15" customHeight="1" x14ac:dyDescent="0.2">
      <c r="A1" s="41" t="s">
        <v>12</v>
      </c>
      <c r="B1" s="41"/>
      <c r="C1" s="41"/>
      <c r="D1" s="41"/>
      <c r="E1" s="41"/>
      <c r="F1" s="41"/>
    </row>
    <row r="2" spans="1:6" ht="30" customHeight="1" x14ac:dyDescent="0.2">
      <c r="A2" s="39" t="s">
        <v>13</v>
      </c>
      <c r="B2" s="39"/>
      <c r="C2" s="39"/>
      <c r="D2" s="39"/>
      <c r="E2" s="39"/>
      <c r="F2" s="39"/>
    </row>
    <row r="3" spans="1:6" x14ac:dyDescent="0.2">
      <c r="A3" s="39" t="s">
        <v>238</v>
      </c>
      <c r="B3" s="39"/>
      <c r="C3" s="39"/>
      <c r="D3" s="39"/>
      <c r="E3" s="39"/>
      <c r="F3" s="39"/>
    </row>
    <row r="4" spans="1:6" ht="31.5" customHeight="1" x14ac:dyDescent="0.2">
      <c r="A4" s="39" t="s">
        <v>14</v>
      </c>
      <c r="B4" s="39" t="s">
        <v>1</v>
      </c>
      <c r="C4" s="42" t="s">
        <v>6</v>
      </c>
      <c r="D4" s="42"/>
      <c r="E4" s="40" t="s">
        <v>4</v>
      </c>
      <c r="F4" s="39" t="s">
        <v>7</v>
      </c>
    </row>
    <row r="5" spans="1:6" ht="15" customHeight="1" x14ac:dyDescent="0.2">
      <c r="A5" s="39"/>
      <c r="B5" s="39"/>
      <c r="C5" s="42" t="s">
        <v>3</v>
      </c>
      <c r="D5" s="42" t="s">
        <v>0</v>
      </c>
      <c r="E5" s="40"/>
      <c r="F5" s="39"/>
    </row>
    <row r="6" spans="1:6" x14ac:dyDescent="0.2">
      <c r="A6" s="39"/>
      <c r="B6" s="39"/>
      <c r="C6" s="42"/>
      <c r="D6" s="42"/>
      <c r="E6" s="40"/>
      <c r="F6" s="39"/>
    </row>
    <row r="7" spans="1:6" ht="30" customHeight="1" x14ac:dyDescent="0.2">
      <c r="A7" s="1" t="s">
        <v>2</v>
      </c>
      <c r="B7" s="1"/>
      <c r="C7" s="19"/>
      <c r="D7" s="19"/>
      <c r="E7" s="10"/>
      <c r="F7" s="1"/>
    </row>
    <row r="8" spans="1:6" ht="32.25" customHeight="1" x14ac:dyDescent="0.2">
      <c r="A8" s="2" t="s">
        <v>15</v>
      </c>
      <c r="B8" s="3" t="s">
        <v>21</v>
      </c>
      <c r="C8" s="16">
        <v>100</v>
      </c>
      <c r="D8" s="16">
        <v>100</v>
      </c>
      <c r="E8" s="11">
        <f>D8/C8*100</f>
        <v>100</v>
      </c>
      <c r="F8" s="4"/>
    </row>
    <row r="9" spans="1:6" ht="55.5" customHeight="1" x14ac:dyDescent="0.2">
      <c r="A9" s="2" t="s">
        <v>16</v>
      </c>
      <c r="B9" s="3" t="s">
        <v>21</v>
      </c>
      <c r="C9" s="11">
        <v>39.1</v>
      </c>
      <c r="D9" s="11">
        <v>39.1</v>
      </c>
      <c r="E9" s="11">
        <f t="shared" ref="E9:E12" si="0">D9/C9*100</f>
        <v>100</v>
      </c>
      <c r="F9" s="4"/>
    </row>
    <row r="10" spans="1:6" ht="62.25" customHeight="1" x14ac:dyDescent="0.2">
      <c r="A10" s="2" t="s">
        <v>17</v>
      </c>
      <c r="B10" s="3" t="s">
        <v>21</v>
      </c>
      <c r="C10" s="11">
        <v>62.7</v>
      </c>
      <c r="D10" s="20">
        <v>88.89</v>
      </c>
      <c r="E10" s="11">
        <f t="shared" si="0"/>
        <v>141.77033492822966</v>
      </c>
      <c r="F10" s="4"/>
    </row>
    <row r="11" spans="1:6" ht="32.25" customHeight="1" x14ac:dyDescent="0.2">
      <c r="A11" s="2" t="s">
        <v>18</v>
      </c>
      <c r="B11" s="3" t="s">
        <v>21</v>
      </c>
      <c r="C11" s="11">
        <v>63.9</v>
      </c>
      <c r="D11" s="11">
        <v>63.9</v>
      </c>
      <c r="E11" s="11">
        <f t="shared" si="0"/>
        <v>100</v>
      </c>
      <c r="F11" s="4"/>
    </row>
    <row r="12" spans="1:6" ht="199.5" customHeight="1" x14ac:dyDescent="0.2">
      <c r="A12" s="2" t="s">
        <v>19</v>
      </c>
      <c r="B12" s="3" t="s">
        <v>21</v>
      </c>
      <c r="C12" s="16">
        <v>45</v>
      </c>
      <c r="D12" s="16">
        <v>100</v>
      </c>
      <c r="E12" s="11">
        <f t="shared" si="0"/>
        <v>222.22222222222223</v>
      </c>
      <c r="F12" s="4"/>
    </row>
    <row r="13" spans="1:6" ht="65.25" customHeight="1" x14ac:dyDescent="0.2">
      <c r="A13" s="2" t="s">
        <v>20</v>
      </c>
      <c r="B13" s="3" t="s">
        <v>21</v>
      </c>
      <c r="C13" s="20">
        <v>1.34</v>
      </c>
      <c r="D13" s="11">
        <v>1.3</v>
      </c>
      <c r="E13" s="11">
        <f>C13/D13*100</f>
        <v>103.07692307692309</v>
      </c>
      <c r="F13" s="4"/>
    </row>
    <row r="14" spans="1:6" ht="40.5" customHeight="1" x14ac:dyDescent="0.2">
      <c r="A14" s="1" t="s">
        <v>22</v>
      </c>
      <c r="B14" s="5"/>
      <c r="C14" s="21"/>
      <c r="D14" s="21"/>
      <c r="E14" s="12"/>
      <c r="F14" s="5"/>
    </row>
    <row r="15" spans="1:6" x14ac:dyDescent="0.2">
      <c r="A15" s="6" t="s">
        <v>8</v>
      </c>
      <c r="B15" s="4"/>
      <c r="C15" s="22"/>
      <c r="D15" s="23"/>
      <c r="E15" s="13"/>
      <c r="F15" s="4"/>
    </row>
    <row r="16" spans="1:6" ht="73.5" customHeight="1" x14ac:dyDescent="0.2">
      <c r="A16" s="2" t="s">
        <v>23</v>
      </c>
      <c r="B16" s="3" t="s">
        <v>21</v>
      </c>
      <c r="C16" s="27">
        <v>46.9</v>
      </c>
      <c r="D16" s="28">
        <v>85.66</v>
      </c>
      <c r="E16" s="11">
        <f t="shared" ref="E16" si="1">D16/C16*100</f>
        <v>182.64392324093816</v>
      </c>
      <c r="F16" s="4"/>
    </row>
    <row r="17" spans="1:6" ht="25.5" x14ac:dyDescent="0.2">
      <c r="A17" s="6" t="s">
        <v>9</v>
      </c>
      <c r="B17" s="3"/>
      <c r="C17" s="23"/>
      <c r="D17" s="23"/>
      <c r="E17" s="13"/>
      <c r="F17" s="4"/>
    </row>
    <row r="18" spans="1:6" ht="35.25" customHeight="1" x14ac:dyDescent="0.2">
      <c r="A18" s="2" t="s">
        <v>24</v>
      </c>
      <c r="B18" s="3" t="s">
        <v>25</v>
      </c>
      <c r="C18" s="16">
        <v>3</v>
      </c>
      <c r="D18" s="16">
        <v>3</v>
      </c>
      <c r="E18" s="11">
        <f t="shared" ref="E18:E26" si="2">D18/C18*100</f>
        <v>100</v>
      </c>
      <c r="F18" s="4"/>
    </row>
    <row r="19" spans="1:6" ht="55.5" customHeight="1" x14ac:dyDescent="0.2">
      <c r="A19" s="2" t="s">
        <v>26</v>
      </c>
      <c r="B19" s="3" t="s">
        <v>213</v>
      </c>
      <c r="C19" s="16">
        <v>1</v>
      </c>
      <c r="D19" s="16">
        <v>1</v>
      </c>
      <c r="E19" s="11">
        <f t="shared" si="2"/>
        <v>100</v>
      </c>
      <c r="F19" s="4"/>
    </row>
    <row r="20" spans="1:6" ht="65.25" customHeight="1" x14ac:dyDescent="0.2">
      <c r="A20" s="2" t="s">
        <v>27</v>
      </c>
      <c r="B20" s="3" t="s">
        <v>213</v>
      </c>
      <c r="C20" s="16">
        <v>5</v>
      </c>
      <c r="D20" s="16">
        <v>5</v>
      </c>
      <c r="E20" s="11">
        <f t="shared" si="2"/>
        <v>100</v>
      </c>
      <c r="F20" s="4"/>
    </row>
    <row r="21" spans="1:6" ht="84.75" customHeight="1" x14ac:dyDescent="0.2">
      <c r="A21" s="2" t="s">
        <v>28</v>
      </c>
      <c r="B21" s="3" t="s">
        <v>213</v>
      </c>
      <c r="C21" s="16">
        <v>40</v>
      </c>
      <c r="D21" s="16">
        <v>40</v>
      </c>
      <c r="E21" s="11">
        <f t="shared" si="2"/>
        <v>100</v>
      </c>
      <c r="F21" s="4"/>
    </row>
    <row r="22" spans="1:6" ht="42.75" customHeight="1" x14ac:dyDescent="0.2">
      <c r="A22" s="2" t="s">
        <v>29</v>
      </c>
      <c r="B22" s="3" t="s">
        <v>213</v>
      </c>
      <c r="C22" s="16">
        <v>5</v>
      </c>
      <c r="D22" s="16">
        <v>5</v>
      </c>
      <c r="E22" s="11">
        <f t="shared" si="2"/>
        <v>100</v>
      </c>
      <c r="F22" s="4"/>
    </row>
    <row r="23" spans="1:6" ht="81.75" customHeight="1" x14ac:dyDescent="0.2">
      <c r="A23" s="2" t="s">
        <v>30</v>
      </c>
      <c r="B23" s="3" t="s">
        <v>33</v>
      </c>
      <c r="C23" s="16">
        <v>11</v>
      </c>
      <c r="D23" s="16">
        <v>11</v>
      </c>
      <c r="E23" s="11">
        <f t="shared" si="2"/>
        <v>100</v>
      </c>
      <c r="F23" s="4"/>
    </row>
    <row r="24" spans="1:6" ht="90.75" customHeight="1" x14ac:dyDescent="0.2">
      <c r="A24" s="2" t="s">
        <v>214</v>
      </c>
      <c r="B24" s="9" t="s">
        <v>34</v>
      </c>
      <c r="C24" s="29">
        <v>0.1719</v>
      </c>
      <c r="D24" s="29">
        <v>0.17230000000000001</v>
      </c>
      <c r="E24" s="11">
        <f t="shared" si="2"/>
        <v>100.23269342641071</v>
      </c>
      <c r="F24" s="4"/>
    </row>
    <row r="25" spans="1:6" ht="70.5" customHeight="1" x14ac:dyDescent="0.2">
      <c r="A25" s="2" t="s">
        <v>31</v>
      </c>
      <c r="B25" s="3" t="s">
        <v>213</v>
      </c>
      <c r="C25" s="16">
        <v>1</v>
      </c>
      <c r="D25" s="16">
        <v>1</v>
      </c>
      <c r="E25" s="11">
        <f t="shared" si="2"/>
        <v>100</v>
      </c>
      <c r="F25" s="4"/>
    </row>
    <row r="26" spans="1:6" ht="97.5" customHeight="1" x14ac:dyDescent="0.2">
      <c r="A26" s="2" t="s">
        <v>32</v>
      </c>
      <c r="B26" s="3" t="s">
        <v>33</v>
      </c>
      <c r="C26" s="16">
        <v>2876</v>
      </c>
      <c r="D26" s="16">
        <v>5019</v>
      </c>
      <c r="E26" s="11">
        <f t="shared" si="2"/>
        <v>174.51321279554938</v>
      </c>
      <c r="F26" s="4"/>
    </row>
    <row r="27" spans="1:6" ht="38.25" customHeight="1" x14ac:dyDescent="0.2">
      <c r="A27" s="1" t="s">
        <v>35</v>
      </c>
      <c r="B27" s="5"/>
      <c r="C27" s="21"/>
      <c r="D27" s="21"/>
      <c r="E27" s="12"/>
      <c r="F27" s="5"/>
    </row>
    <row r="28" spans="1:6" ht="21.75" customHeight="1" x14ac:dyDescent="0.2">
      <c r="A28" s="6" t="s">
        <v>8</v>
      </c>
      <c r="B28" s="4"/>
      <c r="C28" s="22"/>
      <c r="D28" s="23"/>
      <c r="E28" s="13"/>
      <c r="F28" s="4"/>
    </row>
    <row r="29" spans="1:6" ht="91.5" customHeight="1" x14ac:dyDescent="0.2">
      <c r="A29" s="2" t="s">
        <v>215</v>
      </c>
      <c r="B29" s="3" t="s">
        <v>21</v>
      </c>
      <c r="C29" s="17">
        <v>40</v>
      </c>
      <c r="D29" s="24">
        <v>121.46</v>
      </c>
      <c r="E29" s="11">
        <f t="shared" ref="E29:E39" si="3">D29/C29*100</f>
        <v>303.64999999999998</v>
      </c>
      <c r="F29" s="4"/>
    </row>
    <row r="30" spans="1:6" ht="78" customHeight="1" x14ac:dyDescent="0.2">
      <c r="A30" s="2" t="s">
        <v>216</v>
      </c>
      <c r="B30" s="3" t="s">
        <v>21</v>
      </c>
      <c r="C30" s="20">
        <v>9.92</v>
      </c>
      <c r="D30" s="20">
        <v>11.83</v>
      </c>
      <c r="E30" s="11">
        <f t="shared" si="3"/>
        <v>119.25403225806453</v>
      </c>
      <c r="F30" s="4"/>
    </row>
    <row r="31" spans="1:6" ht="41.25" customHeight="1" x14ac:dyDescent="0.2">
      <c r="A31" s="2" t="s">
        <v>217</v>
      </c>
      <c r="B31" s="3" t="s">
        <v>21</v>
      </c>
      <c r="C31" s="20">
        <v>77.819999999999993</v>
      </c>
      <c r="D31" s="20">
        <v>81.459999999999994</v>
      </c>
      <c r="E31" s="11">
        <f t="shared" si="3"/>
        <v>104.6774608069905</v>
      </c>
      <c r="F31" s="4"/>
    </row>
    <row r="32" spans="1:6" ht="28.5" customHeight="1" x14ac:dyDescent="0.2">
      <c r="A32" s="6" t="s">
        <v>9</v>
      </c>
      <c r="B32" s="3"/>
      <c r="C32" s="20"/>
      <c r="D32" s="20"/>
      <c r="E32" s="11"/>
      <c r="F32" s="4"/>
    </row>
    <row r="33" spans="1:6" ht="63.75" customHeight="1" x14ac:dyDescent="0.2">
      <c r="A33" s="2" t="s">
        <v>218</v>
      </c>
      <c r="B33" s="3" t="s">
        <v>213</v>
      </c>
      <c r="C33" s="16">
        <v>55</v>
      </c>
      <c r="D33" s="16">
        <v>55</v>
      </c>
      <c r="E33" s="11">
        <f t="shared" si="3"/>
        <v>100</v>
      </c>
      <c r="F33" s="4"/>
    </row>
    <row r="34" spans="1:6" ht="70.5" customHeight="1" x14ac:dyDescent="0.2">
      <c r="A34" s="2" t="s">
        <v>36</v>
      </c>
      <c r="B34" s="3" t="s">
        <v>219</v>
      </c>
      <c r="C34" s="20">
        <v>6.12</v>
      </c>
      <c r="D34" s="26">
        <v>42.128999999999998</v>
      </c>
      <c r="E34" s="11">
        <f t="shared" si="3"/>
        <v>688.38235294117635</v>
      </c>
      <c r="F34" s="4"/>
    </row>
    <row r="35" spans="1:6" ht="40.5" customHeight="1" x14ac:dyDescent="0.2">
      <c r="A35" s="30" t="s">
        <v>38</v>
      </c>
      <c r="B35" s="3" t="s">
        <v>213</v>
      </c>
      <c r="C35" s="17">
        <v>1</v>
      </c>
      <c r="D35" s="18">
        <v>1</v>
      </c>
      <c r="E35" s="11">
        <f t="shared" si="3"/>
        <v>100</v>
      </c>
      <c r="F35" s="4"/>
    </row>
    <row r="36" spans="1:6" ht="42.75" customHeight="1" x14ac:dyDescent="0.2">
      <c r="A36" s="2" t="s">
        <v>37</v>
      </c>
      <c r="B36" s="3" t="s">
        <v>213</v>
      </c>
      <c r="C36" s="16">
        <v>1</v>
      </c>
      <c r="D36" s="16">
        <v>1</v>
      </c>
      <c r="E36" s="11">
        <f t="shared" si="3"/>
        <v>100</v>
      </c>
      <c r="F36" s="4"/>
    </row>
    <row r="37" spans="1:6" ht="51" x14ac:dyDescent="0.2">
      <c r="A37" s="2" t="s">
        <v>39</v>
      </c>
      <c r="B37" s="9" t="s">
        <v>220</v>
      </c>
      <c r="C37" s="26">
        <v>1.048</v>
      </c>
      <c r="D37" s="26">
        <v>1.048</v>
      </c>
      <c r="E37" s="11">
        <f t="shared" si="3"/>
        <v>100</v>
      </c>
      <c r="F37" s="4"/>
    </row>
    <row r="38" spans="1:6" ht="63.75" customHeight="1" x14ac:dyDescent="0.2">
      <c r="A38" s="2" t="s">
        <v>40</v>
      </c>
      <c r="B38" s="9" t="s">
        <v>221</v>
      </c>
      <c r="C38" s="29">
        <v>3.39E-2</v>
      </c>
      <c r="D38" s="29">
        <v>7.17E-2</v>
      </c>
      <c r="E38" s="11">
        <f t="shared" si="3"/>
        <v>211.50442477876106</v>
      </c>
      <c r="F38" s="4"/>
    </row>
    <row r="39" spans="1:6" ht="27" customHeight="1" x14ac:dyDescent="0.2">
      <c r="A39" s="30" t="s">
        <v>41</v>
      </c>
      <c r="B39" s="3" t="s">
        <v>222</v>
      </c>
      <c r="C39" s="31">
        <v>1</v>
      </c>
      <c r="D39" s="32">
        <v>1</v>
      </c>
      <c r="E39" s="11">
        <f t="shared" si="3"/>
        <v>100</v>
      </c>
      <c r="F39" s="4"/>
    </row>
    <row r="40" spans="1:6" ht="50.25" customHeight="1" x14ac:dyDescent="0.2">
      <c r="A40" s="1" t="s">
        <v>42</v>
      </c>
      <c r="B40" s="5"/>
      <c r="C40" s="21"/>
      <c r="D40" s="21"/>
      <c r="E40" s="12"/>
      <c r="F40" s="5"/>
    </row>
    <row r="41" spans="1:6" x14ac:dyDescent="0.2">
      <c r="A41" s="6" t="s">
        <v>8</v>
      </c>
      <c r="B41" s="4"/>
      <c r="C41" s="22"/>
      <c r="D41" s="23"/>
      <c r="E41" s="13"/>
      <c r="F41" s="4"/>
    </row>
    <row r="42" spans="1:6" ht="45" customHeight="1" x14ac:dyDescent="0.2">
      <c r="A42" s="2" t="s">
        <v>43</v>
      </c>
      <c r="B42" s="3" t="s">
        <v>21</v>
      </c>
      <c r="C42" s="33">
        <v>84.659099999999995</v>
      </c>
      <c r="D42" s="28">
        <v>84.94</v>
      </c>
      <c r="E42" s="11">
        <f t="shared" ref="E42:E52" si="4">D42/C42*100</f>
        <v>100.3318013066522</v>
      </c>
      <c r="F42" s="4"/>
    </row>
    <row r="43" spans="1:6" ht="132" customHeight="1" x14ac:dyDescent="0.2">
      <c r="A43" s="2" t="s">
        <v>223</v>
      </c>
      <c r="B43" s="3" t="s">
        <v>21</v>
      </c>
      <c r="C43" s="16">
        <v>100</v>
      </c>
      <c r="D43" s="16">
        <v>100</v>
      </c>
      <c r="E43" s="11">
        <f t="shared" si="4"/>
        <v>100</v>
      </c>
      <c r="F43" s="4"/>
    </row>
    <row r="44" spans="1:6" ht="90.75" customHeight="1" x14ac:dyDescent="0.2">
      <c r="A44" s="2" t="s">
        <v>224</v>
      </c>
      <c r="B44" s="3" t="s">
        <v>21</v>
      </c>
      <c r="C44" s="16">
        <v>100</v>
      </c>
      <c r="D44" s="16">
        <v>100</v>
      </c>
      <c r="E44" s="11">
        <f t="shared" si="4"/>
        <v>100</v>
      </c>
      <c r="F44" s="4"/>
    </row>
    <row r="45" spans="1:6" ht="76.5" x14ac:dyDescent="0.2">
      <c r="A45" s="2" t="s">
        <v>225</v>
      </c>
      <c r="B45" s="3" t="s">
        <v>21</v>
      </c>
      <c r="C45" s="16">
        <v>50</v>
      </c>
      <c r="D45" s="20">
        <v>56.72</v>
      </c>
      <c r="E45" s="11">
        <f t="shared" si="4"/>
        <v>113.44000000000001</v>
      </c>
      <c r="F45" s="4"/>
    </row>
    <row r="46" spans="1:6" ht="59.25" customHeight="1" x14ac:dyDescent="0.2">
      <c r="A46" s="2" t="s">
        <v>226</v>
      </c>
      <c r="B46" s="3" t="s">
        <v>21</v>
      </c>
      <c r="C46" s="16">
        <v>81</v>
      </c>
      <c r="D46" s="20">
        <v>99.99</v>
      </c>
      <c r="E46" s="11">
        <f t="shared" si="4"/>
        <v>123.44444444444444</v>
      </c>
      <c r="F46" s="4"/>
    </row>
    <row r="47" spans="1:6" ht="89.25" x14ac:dyDescent="0.2">
      <c r="A47" s="2" t="s">
        <v>227</v>
      </c>
      <c r="B47" s="3" t="s">
        <v>21</v>
      </c>
      <c r="C47" s="16">
        <v>33</v>
      </c>
      <c r="D47" s="20">
        <v>40.909999999999997</v>
      </c>
      <c r="E47" s="11">
        <f t="shared" si="4"/>
        <v>123.96969696969695</v>
      </c>
      <c r="F47" s="4"/>
    </row>
    <row r="48" spans="1:6" ht="25.5" x14ac:dyDescent="0.2">
      <c r="A48" s="6" t="s">
        <v>9</v>
      </c>
      <c r="B48" s="3"/>
      <c r="C48" s="24"/>
      <c r="D48" s="25"/>
      <c r="E48" s="11"/>
      <c r="F48" s="4"/>
    </row>
    <row r="49" spans="1:6" ht="89.25" x14ac:dyDescent="0.2">
      <c r="A49" s="2" t="s">
        <v>44</v>
      </c>
      <c r="B49" s="3" t="s">
        <v>21</v>
      </c>
      <c r="C49" s="16">
        <v>100</v>
      </c>
      <c r="D49" s="16">
        <v>100</v>
      </c>
      <c r="E49" s="11">
        <f t="shared" si="4"/>
        <v>100</v>
      </c>
      <c r="F49" s="4"/>
    </row>
    <row r="50" spans="1:6" ht="38.25" x14ac:dyDescent="0.2">
      <c r="A50" s="2" t="s">
        <v>45</v>
      </c>
      <c r="B50" s="3" t="s">
        <v>213</v>
      </c>
      <c r="C50" s="16">
        <v>320</v>
      </c>
      <c r="D50" s="16">
        <v>320</v>
      </c>
      <c r="E50" s="11">
        <f t="shared" si="4"/>
        <v>100</v>
      </c>
      <c r="F50" s="4"/>
    </row>
    <row r="51" spans="1:6" ht="25.5" x14ac:dyDescent="0.2">
      <c r="A51" s="2" t="s">
        <v>46</v>
      </c>
      <c r="B51" s="3" t="s">
        <v>213</v>
      </c>
      <c r="C51" s="16">
        <v>1</v>
      </c>
      <c r="D51" s="16">
        <v>1</v>
      </c>
      <c r="E51" s="11">
        <f t="shared" si="4"/>
        <v>100</v>
      </c>
      <c r="F51" s="4"/>
    </row>
    <row r="52" spans="1:6" ht="25.5" x14ac:dyDescent="0.2">
      <c r="A52" s="30" t="s">
        <v>228</v>
      </c>
      <c r="B52" s="3" t="s">
        <v>222</v>
      </c>
      <c r="C52" s="17">
        <v>1</v>
      </c>
      <c r="D52" s="18">
        <v>1</v>
      </c>
      <c r="E52" s="11">
        <f t="shared" si="4"/>
        <v>100</v>
      </c>
      <c r="F52" s="4"/>
    </row>
    <row r="53" spans="1:6" ht="25.5" x14ac:dyDescent="0.2">
      <c r="A53" s="1" t="s">
        <v>47</v>
      </c>
      <c r="B53" s="5"/>
      <c r="C53" s="21"/>
      <c r="D53" s="21"/>
      <c r="E53" s="12"/>
      <c r="F53" s="5"/>
    </row>
    <row r="54" spans="1:6" x14ac:dyDescent="0.2">
      <c r="A54" s="6" t="s">
        <v>8</v>
      </c>
      <c r="B54" s="4"/>
      <c r="C54" s="22"/>
      <c r="D54" s="23"/>
      <c r="E54" s="13"/>
      <c r="F54" s="4"/>
    </row>
    <row r="55" spans="1:6" ht="25.5" x14ac:dyDescent="0.2">
      <c r="A55" s="2" t="s">
        <v>229</v>
      </c>
      <c r="B55" s="3" t="s">
        <v>21</v>
      </c>
      <c r="C55" s="31">
        <v>100</v>
      </c>
      <c r="D55" s="31">
        <v>100</v>
      </c>
      <c r="E55" s="11">
        <f t="shared" ref="E55:E58" si="5">D55/C55*100</f>
        <v>100</v>
      </c>
      <c r="F55" s="4"/>
    </row>
    <row r="56" spans="1:6" ht="38.25" x14ac:dyDescent="0.2">
      <c r="A56" s="2" t="s">
        <v>230</v>
      </c>
      <c r="B56" s="3" t="s">
        <v>49</v>
      </c>
      <c r="C56" s="26">
        <v>0.77400000000000002</v>
      </c>
      <c r="D56" s="26">
        <v>0.77400000000000002</v>
      </c>
      <c r="E56" s="11">
        <f t="shared" si="5"/>
        <v>100</v>
      </c>
      <c r="F56" s="4"/>
    </row>
    <row r="57" spans="1:6" ht="25.5" x14ac:dyDescent="0.2">
      <c r="A57" s="6" t="s">
        <v>9</v>
      </c>
      <c r="B57" s="3"/>
      <c r="C57" s="20"/>
      <c r="D57" s="20"/>
      <c r="E57" s="11"/>
      <c r="F57" s="4"/>
    </row>
    <row r="58" spans="1:6" ht="150" customHeight="1" x14ac:dyDescent="0.2">
      <c r="A58" s="30" t="s">
        <v>48</v>
      </c>
      <c r="B58" s="3" t="s">
        <v>231</v>
      </c>
      <c r="C58" s="31">
        <v>4</v>
      </c>
      <c r="D58" s="31">
        <v>4</v>
      </c>
      <c r="E58" s="11">
        <f t="shared" si="5"/>
        <v>100</v>
      </c>
      <c r="F58" s="4"/>
    </row>
    <row r="59" spans="1:6" ht="38.25" x14ac:dyDescent="0.2">
      <c r="A59" s="1" t="s">
        <v>50</v>
      </c>
      <c r="B59" s="5"/>
      <c r="C59" s="21"/>
      <c r="D59" s="21"/>
      <c r="E59" s="12"/>
      <c r="F59" s="4"/>
    </row>
    <row r="60" spans="1:6" ht="25.5" x14ac:dyDescent="0.2">
      <c r="A60" s="6" t="s">
        <v>9</v>
      </c>
      <c r="B60" s="3"/>
      <c r="C60" s="20"/>
      <c r="D60" s="20"/>
      <c r="E60" s="11"/>
      <c r="F60" s="4"/>
    </row>
    <row r="61" spans="1:6" ht="81" customHeight="1" x14ac:dyDescent="0.2">
      <c r="A61" s="7" t="s">
        <v>51</v>
      </c>
      <c r="B61" s="9" t="s">
        <v>213</v>
      </c>
      <c r="C61" s="17">
        <v>284</v>
      </c>
      <c r="D61" s="17">
        <v>284</v>
      </c>
      <c r="E61" s="11">
        <f t="shared" ref="E61" si="6">D61/C61*100</f>
        <v>100</v>
      </c>
      <c r="F61" s="4"/>
    </row>
    <row r="62" spans="1:6" ht="38.25" x14ac:dyDescent="0.2">
      <c r="A62" s="1" t="s">
        <v>52</v>
      </c>
      <c r="B62" s="5"/>
      <c r="C62" s="21"/>
      <c r="D62" s="21"/>
      <c r="E62" s="12"/>
      <c r="F62" s="4"/>
    </row>
    <row r="63" spans="1:6" x14ac:dyDescent="0.2">
      <c r="A63" s="6" t="s">
        <v>8</v>
      </c>
      <c r="B63" s="4"/>
      <c r="C63" s="22"/>
      <c r="D63" s="23"/>
      <c r="E63" s="13"/>
      <c r="F63" s="5"/>
    </row>
    <row r="64" spans="1:6" ht="51" x14ac:dyDescent="0.2">
      <c r="A64" s="2" t="s">
        <v>53</v>
      </c>
      <c r="B64" s="3" t="s">
        <v>25</v>
      </c>
      <c r="C64" s="31">
        <v>17</v>
      </c>
      <c r="D64" s="31">
        <v>17</v>
      </c>
      <c r="E64" s="11">
        <f t="shared" ref="E64" si="7">D64/C64*100</f>
        <v>100</v>
      </c>
      <c r="F64" s="4"/>
    </row>
    <row r="65" spans="1:6" ht="25.5" x14ac:dyDescent="0.2">
      <c r="A65" s="6" t="s">
        <v>9</v>
      </c>
      <c r="B65" s="3"/>
      <c r="C65" s="20"/>
      <c r="D65" s="20"/>
      <c r="E65" s="11"/>
      <c r="F65" s="4"/>
    </row>
    <row r="66" spans="1:6" ht="51" x14ac:dyDescent="0.2">
      <c r="A66" s="30" t="s">
        <v>54</v>
      </c>
      <c r="B66" s="3" t="s">
        <v>25</v>
      </c>
      <c r="C66" s="31">
        <v>17</v>
      </c>
      <c r="D66" s="31">
        <v>17</v>
      </c>
      <c r="E66" s="11">
        <f t="shared" ref="E66" si="8">D66/C66*100</f>
        <v>100</v>
      </c>
      <c r="F66" s="4"/>
    </row>
    <row r="67" spans="1:6" ht="51" x14ac:dyDescent="0.2">
      <c r="A67" s="1" t="s">
        <v>55</v>
      </c>
      <c r="B67" s="5"/>
      <c r="C67" s="21"/>
      <c r="D67" s="21"/>
      <c r="E67" s="12"/>
      <c r="F67" s="4"/>
    </row>
    <row r="68" spans="1:6" x14ac:dyDescent="0.2">
      <c r="A68" s="6" t="s">
        <v>8</v>
      </c>
      <c r="B68" s="4"/>
      <c r="C68" s="22"/>
      <c r="D68" s="23"/>
      <c r="E68" s="13"/>
      <c r="F68" s="4"/>
    </row>
    <row r="69" spans="1:6" ht="38.25" x14ac:dyDescent="0.2">
      <c r="A69" s="2" t="s">
        <v>56</v>
      </c>
      <c r="B69" s="3" t="s">
        <v>231</v>
      </c>
      <c r="C69" s="31">
        <v>40</v>
      </c>
      <c r="D69" s="31">
        <v>40</v>
      </c>
      <c r="E69" s="11">
        <f t="shared" ref="E69" si="9">D69/C69*100</f>
        <v>100</v>
      </c>
      <c r="F69" s="4"/>
    </row>
    <row r="70" spans="1:6" ht="25.5" x14ac:dyDescent="0.2">
      <c r="A70" s="6" t="s">
        <v>9</v>
      </c>
      <c r="B70" s="3"/>
      <c r="C70" s="20"/>
      <c r="D70" s="20"/>
      <c r="E70" s="11"/>
      <c r="F70" s="4"/>
    </row>
    <row r="71" spans="1:6" ht="72.75" customHeight="1" x14ac:dyDescent="0.2">
      <c r="A71" s="30" t="s">
        <v>57</v>
      </c>
      <c r="B71" s="3" t="s">
        <v>213</v>
      </c>
      <c r="C71" s="31">
        <v>1</v>
      </c>
      <c r="D71" s="31">
        <v>1</v>
      </c>
      <c r="E71" s="11">
        <f t="shared" ref="E71" si="10">D71/C71*100</f>
        <v>100</v>
      </c>
      <c r="F71" s="4"/>
    </row>
    <row r="72" spans="1:6" ht="38.25" x14ac:dyDescent="0.2">
      <c r="A72" s="1" t="s">
        <v>232</v>
      </c>
      <c r="B72" s="5"/>
      <c r="C72" s="21"/>
      <c r="D72" s="21"/>
      <c r="E72" s="12"/>
      <c r="F72" s="4"/>
    </row>
    <row r="73" spans="1:6" x14ac:dyDescent="0.2">
      <c r="A73" s="6" t="s">
        <v>65</v>
      </c>
      <c r="B73" s="5"/>
      <c r="C73" s="21"/>
      <c r="D73" s="21"/>
      <c r="E73" s="12"/>
      <c r="F73" s="4"/>
    </row>
    <row r="74" spans="1:6" ht="63.75" x14ac:dyDescent="0.2">
      <c r="A74" s="7" t="s">
        <v>58</v>
      </c>
      <c r="B74" s="3" t="s">
        <v>21</v>
      </c>
      <c r="C74" s="11">
        <v>7.5</v>
      </c>
      <c r="D74" s="11">
        <v>8.6999999999999993</v>
      </c>
      <c r="E74" s="11">
        <f t="shared" ref="E74:E77" si="11">D74/C74*100</f>
        <v>115.99999999999999</v>
      </c>
      <c r="F74" s="4"/>
    </row>
    <row r="75" spans="1:6" ht="25.5" x14ac:dyDescent="0.2">
      <c r="A75" s="7" t="s">
        <v>59</v>
      </c>
      <c r="B75" s="3" t="s">
        <v>21</v>
      </c>
      <c r="C75" s="16">
        <v>100</v>
      </c>
      <c r="D75" s="16">
        <v>100</v>
      </c>
      <c r="E75" s="11">
        <f t="shared" si="11"/>
        <v>100</v>
      </c>
      <c r="F75" s="4"/>
    </row>
    <row r="76" spans="1:6" ht="51" x14ac:dyDescent="0.2">
      <c r="A76" s="2" t="s">
        <v>60</v>
      </c>
      <c r="B76" s="3" t="s">
        <v>21</v>
      </c>
      <c r="C76" s="16">
        <v>30</v>
      </c>
      <c r="D76" s="16">
        <v>30</v>
      </c>
      <c r="E76" s="11">
        <f t="shared" si="11"/>
        <v>100</v>
      </c>
      <c r="F76" s="4"/>
    </row>
    <row r="77" spans="1:6" ht="51" x14ac:dyDescent="0.2">
      <c r="A77" s="2" t="s">
        <v>61</v>
      </c>
      <c r="B77" s="9" t="s">
        <v>233</v>
      </c>
      <c r="C77" s="16">
        <v>3499</v>
      </c>
      <c r="D77" s="16">
        <v>4624</v>
      </c>
      <c r="E77" s="11">
        <f t="shared" si="11"/>
        <v>132.15204344098314</v>
      </c>
      <c r="F77" s="4"/>
    </row>
    <row r="78" spans="1:6" ht="25.5" x14ac:dyDescent="0.2">
      <c r="A78" s="6" t="s">
        <v>10</v>
      </c>
      <c r="B78" s="3"/>
      <c r="C78" s="20"/>
      <c r="D78" s="20"/>
      <c r="E78" s="11"/>
      <c r="F78" s="4"/>
    </row>
    <row r="79" spans="1:6" ht="25.5" x14ac:dyDescent="0.2">
      <c r="A79" s="2" t="s">
        <v>62</v>
      </c>
      <c r="B79" s="3" t="s">
        <v>213</v>
      </c>
      <c r="C79" s="16">
        <v>47</v>
      </c>
      <c r="D79" s="16">
        <v>48</v>
      </c>
      <c r="E79" s="11">
        <f t="shared" ref="E79:E81" si="12">D79/C79*100</f>
        <v>102.12765957446808</v>
      </c>
      <c r="F79" s="4"/>
    </row>
    <row r="80" spans="1:6" ht="38.25" x14ac:dyDescent="0.2">
      <c r="A80" s="2" t="s">
        <v>63</v>
      </c>
      <c r="B80" s="3" t="s">
        <v>213</v>
      </c>
      <c r="C80" s="16">
        <v>2</v>
      </c>
      <c r="D80" s="16">
        <v>2</v>
      </c>
      <c r="E80" s="11">
        <f t="shared" si="12"/>
        <v>100</v>
      </c>
      <c r="F80" s="4"/>
    </row>
    <row r="81" spans="1:6" ht="25.5" x14ac:dyDescent="0.2">
      <c r="A81" s="2" t="s">
        <v>64</v>
      </c>
      <c r="B81" s="3" t="s">
        <v>213</v>
      </c>
      <c r="C81" s="16">
        <v>2</v>
      </c>
      <c r="D81" s="16">
        <v>2</v>
      </c>
      <c r="E81" s="11">
        <f t="shared" si="12"/>
        <v>100</v>
      </c>
      <c r="F81" s="4"/>
    </row>
    <row r="82" spans="1:6" ht="51" x14ac:dyDescent="0.2">
      <c r="A82" s="1" t="s">
        <v>66</v>
      </c>
      <c r="B82" s="5"/>
      <c r="C82" s="21"/>
      <c r="D82" s="21"/>
      <c r="E82" s="12"/>
      <c r="F82" s="4"/>
    </row>
    <row r="83" spans="1:6" x14ac:dyDescent="0.2">
      <c r="A83" s="6" t="s">
        <v>65</v>
      </c>
      <c r="B83" s="5"/>
      <c r="C83" s="21"/>
      <c r="D83" s="21"/>
      <c r="E83" s="12"/>
      <c r="F83" s="4"/>
    </row>
    <row r="84" spans="1:6" ht="76.5" x14ac:dyDescent="0.2">
      <c r="A84" s="7" t="s">
        <v>67</v>
      </c>
      <c r="B84" s="3" t="s">
        <v>213</v>
      </c>
      <c r="C84" s="16">
        <v>2</v>
      </c>
      <c r="D84" s="16">
        <v>2</v>
      </c>
      <c r="E84" s="11">
        <f t="shared" ref="E84" si="13">D84/C84*100</f>
        <v>100</v>
      </c>
      <c r="F84" s="4"/>
    </row>
    <row r="85" spans="1:6" ht="25.5" x14ac:dyDescent="0.2">
      <c r="A85" s="6" t="s">
        <v>10</v>
      </c>
      <c r="B85" s="3"/>
      <c r="C85" s="16"/>
      <c r="D85" s="16"/>
      <c r="E85" s="11"/>
      <c r="F85" s="4"/>
    </row>
    <row r="86" spans="1:6" ht="38.25" x14ac:dyDescent="0.2">
      <c r="A86" s="2" t="s">
        <v>68</v>
      </c>
      <c r="B86" s="3" t="s">
        <v>213</v>
      </c>
      <c r="C86" s="16">
        <v>1</v>
      </c>
      <c r="D86" s="16">
        <v>1</v>
      </c>
      <c r="E86" s="11">
        <f t="shared" ref="E86:E87" si="14">D86/C86*100</f>
        <v>100</v>
      </c>
      <c r="F86" s="4"/>
    </row>
    <row r="87" spans="1:6" ht="43.5" customHeight="1" x14ac:dyDescent="0.2">
      <c r="A87" s="2" t="s">
        <v>69</v>
      </c>
      <c r="B87" s="3" t="s">
        <v>213</v>
      </c>
      <c r="C87" s="16">
        <v>1</v>
      </c>
      <c r="D87" s="16">
        <v>1</v>
      </c>
      <c r="E87" s="11">
        <f t="shared" si="14"/>
        <v>100</v>
      </c>
      <c r="F87" s="4"/>
    </row>
    <row r="88" spans="1:6" ht="63.75" x14ac:dyDescent="0.2">
      <c r="A88" s="8" t="s">
        <v>70</v>
      </c>
      <c r="B88" s="5"/>
      <c r="C88" s="21"/>
      <c r="D88" s="21"/>
      <c r="E88" s="12"/>
      <c r="F88" s="4"/>
    </row>
    <row r="89" spans="1:6" x14ac:dyDescent="0.2">
      <c r="A89" s="6" t="s">
        <v>65</v>
      </c>
      <c r="B89" s="5"/>
      <c r="C89" s="21"/>
      <c r="D89" s="21"/>
      <c r="E89" s="12"/>
      <c r="F89" s="4"/>
    </row>
    <row r="90" spans="1:6" ht="42" customHeight="1" x14ac:dyDescent="0.2">
      <c r="A90" s="7" t="s">
        <v>71</v>
      </c>
      <c r="B90" s="3" t="s">
        <v>33</v>
      </c>
      <c r="C90" s="16">
        <v>10</v>
      </c>
      <c r="D90" s="16">
        <v>10</v>
      </c>
      <c r="E90" s="11">
        <f t="shared" ref="E90:E93" si="15">D90/C90*100</f>
        <v>100</v>
      </c>
      <c r="F90" s="4"/>
    </row>
    <row r="91" spans="1:6" ht="120.75" customHeight="1" x14ac:dyDescent="0.2">
      <c r="A91" s="7" t="s">
        <v>72</v>
      </c>
      <c r="B91" s="3" t="s">
        <v>21</v>
      </c>
      <c r="C91" s="16">
        <v>35</v>
      </c>
      <c r="D91" s="11">
        <v>37.200000000000003</v>
      </c>
      <c r="E91" s="11">
        <f t="shared" si="15"/>
        <v>106.28571428571429</v>
      </c>
      <c r="F91" s="4"/>
    </row>
    <row r="92" spans="1:6" ht="54.75" customHeight="1" x14ac:dyDescent="0.2">
      <c r="A92" s="2" t="s">
        <v>73</v>
      </c>
      <c r="B92" s="3" t="s">
        <v>33</v>
      </c>
      <c r="C92" s="16">
        <v>225</v>
      </c>
      <c r="D92" s="16">
        <v>262</v>
      </c>
      <c r="E92" s="11">
        <f t="shared" si="15"/>
        <v>116.44444444444444</v>
      </c>
      <c r="F92" s="4"/>
    </row>
    <row r="93" spans="1:6" ht="63.75" x14ac:dyDescent="0.2">
      <c r="A93" s="2" t="s">
        <v>74</v>
      </c>
      <c r="B93" s="3" t="s">
        <v>33</v>
      </c>
      <c r="C93" s="16">
        <v>17</v>
      </c>
      <c r="D93" s="16">
        <v>17</v>
      </c>
      <c r="E93" s="11">
        <f t="shared" si="15"/>
        <v>100</v>
      </c>
      <c r="F93" s="4"/>
    </row>
    <row r="94" spans="1:6" ht="25.5" x14ac:dyDescent="0.2">
      <c r="A94" s="6" t="s">
        <v>10</v>
      </c>
      <c r="B94" s="3"/>
      <c r="C94" s="20"/>
      <c r="D94" s="20"/>
      <c r="E94" s="11"/>
      <c r="F94" s="4"/>
    </row>
    <row r="95" spans="1:6" ht="76.5" x14ac:dyDescent="0.2">
      <c r="A95" s="2" t="s">
        <v>75</v>
      </c>
      <c r="B95" s="3" t="s">
        <v>213</v>
      </c>
      <c r="C95" s="16">
        <v>10</v>
      </c>
      <c r="D95" s="16">
        <v>10</v>
      </c>
      <c r="E95" s="11">
        <f>D95/C95*100</f>
        <v>100</v>
      </c>
      <c r="F95" s="4"/>
    </row>
    <row r="96" spans="1:6" ht="51" x14ac:dyDescent="0.2">
      <c r="A96" s="2" t="s">
        <v>76</v>
      </c>
      <c r="B96" s="3" t="s">
        <v>213</v>
      </c>
      <c r="C96" s="16">
        <v>296</v>
      </c>
      <c r="D96" s="16">
        <v>296</v>
      </c>
      <c r="E96" s="11">
        <f t="shared" ref="E96:E97" si="16">D96/C96*100</f>
        <v>100</v>
      </c>
      <c r="F96" s="4"/>
    </row>
    <row r="97" spans="1:6" ht="51" x14ac:dyDescent="0.2">
      <c r="A97" s="2" t="s">
        <v>77</v>
      </c>
      <c r="B97" s="3" t="s">
        <v>78</v>
      </c>
      <c r="C97" s="26">
        <v>6.9000000000000006E-2</v>
      </c>
      <c r="D97" s="20">
        <v>7.0000000000000007E-2</v>
      </c>
      <c r="E97" s="11">
        <f t="shared" si="16"/>
        <v>101.44927536231884</v>
      </c>
      <c r="F97" s="4"/>
    </row>
    <row r="98" spans="1:6" ht="25.5" x14ac:dyDescent="0.2">
      <c r="A98" s="8" t="s">
        <v>79</v>
      </c>
      <c r="B98" s="4"/>
      <c r="C98" s="23"/>
      <c r="D98" s="23"/>
      <c r="E98" s="13"/>
      <c r="F98" s="4"/>
    </row>
    <row r="99" spans="1:6" ht="25.5" x14ac:dyDescent="0.2">
      <c r="A99" s="6" t="s">
        <v>11</v>
      </c>
      <c r="B99" s="4"/>
      <c r="C99" s="23"/>
      <c r="D99" s="23"/>
      <c r="E99" s="13"/>
      <c r="F99" s="4"/>
    </row>
    <row r="100" spans="1:6" ht="153" x14ac:dyDescent="0.2">
      <c r="A100" s="2" t="s">
        <v>80</v>
      </c>
      <c r="B100" s="3" t="s">
        <v>213</v>
      </c>
      <c r="C100" s="16">
        <v>10</v>
      </c>
      <c r="D100" s="16">
        <v>10</v>
      </c>
      <c r="E100" s="11">
        <f t="shared" ref="E100:E106" si="17">D100/C100*100</f>
        <v>100</v>
      </c>
      <c r="F100" s="4"/>
    </row>
    <row r="101" spans="1:6" ht="135.75" customHeight="1" x14ac:dyDescent="0.2">
      <c r="A101" s="2" t="s">
        <v>81</v>
      </c>
      <c r="B101" s="3" t="s">
        <v>213</v>
      </c>
      <c r="C101" s="16">
        <v>5</v>
      </c>
      <c r="D101" s="16">
        <v>5</v>
      </c>
      <c r="E101" s="11">
        <f t="shared" si="17"/>
        <v>100</v>
      </c>
      <c r="F101" s="4"/>
    </row>
    <row r="102" spans="1:6" ht="31.5" customHeight="1" x14ac:dyDescent="0.2">
      <c r="A102" s="2" t="s">
        <v>15</v>
      </c>
      <c r="B102" s="3" t="s">
        <v>21</v>
      </c>
      <c r="C102" s="16">
        <v>100</v>
      </c>
      <c r="D102" s="16">
        <v>100</v>
      </c>
      <c r="E102" s="11">
        <f t="shared" si="17"/>
        <v>100</v>
      </c>
      <c r="F102" s="4"/>
    </row>
    <row r="103" spans="1:6" ht="25.5" x14ac:dyDescent="0.2">
      <c r="A103" s="6" t="s">
        <v>86</v>
      </c>
      <c r="B103" s="3"/>
      <c r="C103" s="20"/>
      <c r="D103" s="20"/>
      <c r="E103" s="11"/>
      <c r="F103" s="4"/>
    </row>
    <row r="104" spans="1:6" ht="63.75" x14ac:dyDescent="0.2">
      <c r="A104" s="2" t="s">
        <v>82</v>
      </c>
      <c r="B104" s="3" t="s">
        <v>33</v>
      </c>
      <c r="C104" s="16">
        <v>356</v>
      </c>
      <c r="D104" s="16">
        <v>348</v>
      </c>
      <c r="E104" s="11">
        <f t="shared" si="17"/>
        <v>97.752808988764045</v>
      </c>
      <c r="F104" s="34" t="s">
        <v>211</v>
      </c>
    </row>
    <row r="105" spans="1:6" ht="38.25" x14ac:dyDescent="0.2">
      <c r="A105" s="2" t="s">
        <v>83</v>
      </c>
      <c r="B105" s="3" t="s">
        <v>33</v>
      </c>
      <c r="C105" s="16">
        <v>423</v>
      </c>
      <c r="D105" s="16">
        <v>424</v>
      </c>
      <c r="E105" s="11">
        <f t="shared" si="17"/>
        <v>100.23640661938533</v>
      </c>
      <c r="F105" s="4"/>
    </row>
    <row r="106" spans="1:6" ht="38.25" x14ac:dyDescent="0.2">
      <c r="A106" s="2" t="s">
        <v>84</v>
      </c>
      <c r="B106" s="3" t="s">
        <v>21</v>
      </c>
      <c r="C106" s="16">
        <v>100</v>
      </c>
      <c r="D106" s="16">
        <v>100</v>
      </c>
      <c r="E106" s="11">
        <f t="shared" si="17"/>
        <v>100</v>
      </c>
      <c r="F106" s="4"/>
    </row>
    <row r="107" spans="1:6" ht="25.5" x14ac:dyDescent="0.2">
      <c r="A107" s="8" t="s">
        <v>85</v>
      </c>
      <c r="B107" s="4"/>
      <c r="C107" s="23"/>
      <c r="D107" s="23"/>
      <c r="E107" s="13"/>
      <c r="F107" s="4"/>
    </row>
    <row r="108" spans="1:6" ht="25.5" x14ac:dyDescent="0.2">
      <c r="A108" s="6" t="s">
        <v>11</v>
      </c>
      <c r="B108" s="4"/>
      <c r="C108" s="23"/>
      <c r="D108" s="23"/>
      <c r="E108" s="13"/>
      <c r="F108" s="4"/>
    </row>
    <row r="109" spans="1:6" ht="63.75" x14ac:dyDescent="0.2">
      <c r="A109" s="2" t="s">
        <v>87</v>
      </c>
      <c r="B109" s="3" t="s">
        <v>33</v>
      </c>
      <c r="C109" s="16">
        <v>1614</v>
      </c>
      <c r="D109" s="16">
        <v>1668</v>
      </c>
      <c r="E109" s="11">
        <f t="shared" ref="E109:E118" si="18">D109/C109*100</f>
        <v>103.3457249070632</v>
      </c>
      <c r="F109" s="4"/>
    </row>
    <row r="110" spans="1:6" ht="165.75" x14ac:dyDescent="0.2">
      <c r="A110" s="2" t="s">
        <v>88</v>
      </c>
      <c r="B110" s="3" t="s">
        <v>213</v>
      </c>
      <c r="C110" s="16">
        <v>4</v>
      </c>
      <c r="D110" s="16">
        <v>4</v>
      </c>
      <c r="E110" s="11">
        <f t="shared" si="18"/>
        <v>100</v>
      </c>
      <c r="F110" s="4"/>
    </row>
    <row r="111" spans="1:6" ht="114.75" x14ac:dyDescent="0.2">
      <c r="A111" s="2" t="s">
        <v>89</v>
      </c>
      <c r="B111" s="3" t="s">
        <v>21</v>
      </c>
      <c r="C111" s="16">
        <v>100</v>
      </c>
      <c r="D111" s="16">
        <v>100</v>
      </c>
      <c r="E111" s="11">
        <f t="shared" ref="E111:E117" si="19">D111/C111*100</f>
        <v>100</v>
      </c>
      <c r="F111" s="4"/>
    </row>
    <row r="112" spans="1:6" ht="76.5" x14ac:dyDescent="0.2">
      <c r="A112" s="2" t="s">
        <v>90</v>
      </c>
      <c r="B112" s="3" t="s">
        <v>21</v>
      </c>
      <c r="C112" s="16">
        <v>100</v>
      </c>
      <c r="D112" s="20">
        <v>99.31</v>
      </c>
      <c r="E112" s="11">
        <f t="shared" si="19"/>
        <v>99.31</v>
      </c>
      <c r="F112" s="4"/>
    </row>
    <row r="113" spans="1:6" ht="89.25" x14ac:dyDescent="0.2">
      <c r="A113" s="2" t="s">
        <v>91</v>
      </c>
      <c r="B113" s="3" t="s">
        <v>21</v>
      </c>
      <c r="C113" s="16">
        <v>100</v>
      </c>
      <c r="D113" s="16">
        <v>100</v>
      </c>
      <c r="E113" s="11">
        <f t="shared" si="19"/>
        <v>100</v>
      </c>
      <c r="F113" s="4"/>
    </row>
    <row r="114" spans="1:6" ht="102" x14ac:dyDescent="0.2">
      <c r="A114" s="2" t="s">
        <v>92</v>
      </c>
      <c r="B114" s="3" t="s">
        <v>21</v>
      </c>
      <c r="C114" s="16">
        <v>100</v>
      </c>
      <c r="D114" s="16">
        <v>100</v>
      </c>
      <c r="E114" s="11">
        <f t="shared" si="19"/>
        <v>100</v>
      </c>
      <c r="F114" s="4"/>
    </row>
    <row r="115" spans="1:6" ht="107.25" customHeight="1" x14ac:dyDescent="0.2">
      <c r="A115" s="2" t="s">
        <v>93</v>
      </c>
      <c r="B115" s="3" t="s">
        <v>21</v>
      </c>
      <c r="C115" s="16">
        <v>100</v>
      </c>
      <c r="D115" s="16">
        <v>100</v>
      </c>
      <c r="E115" s="11">
        <f t="shared" si="19"/>
        <v>100</v>
      </c>
      <c r="F115" s="4"/>
    </row>
    <row r="116" spans="1:6" ht="69.75" customHeight="1" x14ac:dyDescent="0.2">
      <c r="A116" s="2" t="s">
        <v>94</v>
      </c>
      <c r="B116" s="3" t="s">
        <v>33</v>
      </c>
      <c r="C116" s="16">
        <v>75500</v>
      </c>
      <c r="D116" s="16">
        <v>83405</v>
      </c>
      <c r="E116" s="11">
        <f t="shared" si="19"/>
        <v>110.47019867549668</v>
      </c>
      <c r="F116" s="4"/>
    </row>
    <row r="117" spans="1:6" ht="40.5" customHeight="1" x14ac:dyDescent="0.2">
      <c r="A117" s="2" t="s">
        <v>95</v>
      </c>
      <c r="B117" s="3" t="s">
        <v>21</v>
      </c>
      <c r="C117" s="11">
        <v>9.1</v>
      </c>
      <c r="D117" s="16">
        <v>18</v>
      </c>
      <c r="E117" s="11">
        <f t="shared" si="19"/>
        <v>197.80219780219781</v>
      </c>
      <c r="F117" s="4"/>
    </row>
    <row r="118" spans="1:6" ht="42" customHeight="1" x14ac:dyDescent="0.2">
      <c r="A118" s="2" t="s">
        <v>96</v>
      </c>
      <c r="B118" s="3" t="s">
        <v>213</v>
      </c>
      <c r="C118" s="16">
        <v>270</v>
      </c>
      <c r="D118" s="16">
        <v>270</v>
      </c>
      <c r="E118" s="11">
        <f t="shared" si="18"/>
        <v>100</v>
      </c>
      <c r="F118" s="4"/>
    </row>
    <row r="119" spans="1:6" ht="25.5" x14ac:dyDescent="0.2">
      <c r="A119" s="6" t="s">
        <v>86</v>
      </c>
      <c r="B119" s="3"/>
      <c r="C119" s="20"/>
      <c r="D119" s="20"/>
      <c r="E119" s="11"/>
      <c r="F119" s="4"/>
    </row>
    <row r="120" spans="1:6" ht="29.25" customHeight="1" x14ac:dyDescent="0.2">
      <c r="A120" s="2" t="s">
        <v>97</v>
      </c>
      <c r="B120" s="3" t="s">
        <v>213</v>
      </c>
      <c r="C120" s="16">
        <v>8</v>
      </c>
      <c r="D120" s="16">
        <v>8</v>
      </c>
      <c r="E120" s="11">
        <f>D120/C120*100</f>
        <v>100</v>
      </c>
      <c r="F120" s="4"/>
    </row>
    <row r="121" spans="1:6" ht="38.25" x14ac:dyDescent="0.2">
      <c r="A121" s="2" t="s">
        <v>98</v>
      </c>
      <c r="B121" s="3" t="s">
        <v>213</v>
      </c>
      <c r="C121" s="16">
        <v>2</v>
      </c>
      <c r="D121" s="16">
        <v>2</v>
      </c>
      <c r="E121" s="11">
        <f t="shared" ref="E121:E130" si="20">D121/C121*100</f>
        <v>100</v>
      </c>
      <c r="F121" s="4"/>
    </row>
    <row r="122" spans="1:6" ht="44.25" customHeight="1" x14ac:dyDescent="0.2">
      <c r="A122" s="2" t="s">
        <v>99</v>
      </c>
      <c r="B122" s="3" t="s">
        <v>213</v>
      </c>
      <c r="C122" s="16">
        <v>5</v>
      </c>
      <c r="D122" s="16">
        <v>5</v>
      </c>
      <c r="E122" s="11">
        <f t="shared" si="20"/>
        <v>100</v>
      </c>
      <c r="F122" s="4"/>
    </row>
    <row r="123" spans="1:6" ht="25.5" x14ac:dyDescent="0.2">
      <c r="A123" s="2" t="s">
        <v>100</v>
      </c>
      <c r="B123" s="3" t="s">
        <v>213</v>
      </c>
      <c r="C123" s="16">
        <v>2</v>
      </c>
      <c r="D123" s="16">
        <v>2</v>
      </c>
      <c r="E123" s="11">
        <f t="shared" si="20"/>
        <v>100</v>
      </c>
      <c r="F123" s="4"/>
    </row>
    <row r="124" spans="1:6" ht="29.25" customHeight="1" x14ac:dyDescent="0.2">
      <c r="A124" s="2" t="s">
        <v>101</v>
      </c>
      <c r="B124" s="3" t="s">
        <v>213</v>
      </c>
      <c r="C124" s="16">
        <v>1</v>
      </c>
      <c r="D124" s="16">
        <v>1</v>
      </c>
      <c r="E124" s="11">
        <f t="shared" si="20"/>
        <v>100</v>
      </c>
      <c r="F124" s="4"/>
    </row>
    <row r="125" spans="1:6" ht="25.5" x14ac:dyDescent="0.2">
      <c r="A125" s="2" t="s">
        <v>102</v>
      </c>
      <c r="B125" s="9" t="s">
        <v>103</v>
      </c>
      <c r="C125" s="16">
        <v>1</v>
      </c>
      <c r="D125" s="16">
        <v>1</v>
      </c>
      <c r="E125" s="11">
        <f t="shared" si="20"/>
        <v>100</v>
      </c>
      <c r="F125" s="4"/>
    </row>
    <row r="126" spans="1:6" ht="54.75" customHeight="1" x14ac:dyDescent="0.2">
      <c r="A126" s="2" t="s">
        <v>104</v>
      </c>
      <c r="B126" s="3" t="s">
        <v>213</v>
      </c>
      <c r="C126" s="16">
        <v>2</v>
      </c>
      <c r="D126" s="16">
        <v>2</v>
      </c>
      <c r="E126" s="11">
        <f t="shared" si="20"/>
        <v>100</v>
      </c>
      <c r="F126" s="4"/>
    </row>
    <row r="127" spans="1:6" ht="25.5" x14ac:dyDescent="0.2">
      <c r="A127" s="2" t="s">
        <v>105</v>
      </c>
      <c r="B127" s="3" t="s">
        <v>213</v>
      </c>
      <c r="C127" s="16">
        <v>10</v>
      </c>
      <c r="D127" s="16">
        <v>10</v>
      </c>
      <c r="E127" s="11">
        <f t="shared" si="20"/>
        <v>100</v>
      </c>
      <c r="F127" s="4"/>
    </row>
    <row r="128" spans="1:6" ht="51" x14ac:dyDescent="0.2">
      <c r="A128" s="2" t="s">
        <v>106</v>
      </c>
      <c r="B128" s="3" t="s">
        <v>213</v>
      </c>
      <c r="C128" s="16">
        <v>355</v>
      </c>
      <c r="D128" s="16">
        <v>355</v>
      </c>
      <c r="E128" s="11">
        <f t="shared" si="20"/>
        <v>100</v>
      </c>
      <c r="F128" s="4"/>
    </row>
    <row r="129" spans="1:6" ht="38.25" x14ac:dyDescent="0.2">
      <c r="A129" s="2" t="s">
        <v>107</v>
      </c>
      <c r="B129" s="3" t="s">
        <v>21</v>
      </c>
      <c r="C129" s="16">
        <v>100</v>
      </c>
      <c r="D129" s="16">
        <v>100</v>
      </c>
      <c r="E129" s="11">
        <f t="shared" si="20"/>
        <v>100</v>
      </c>
      <c r="F129" s="4"/>
    </row>
    <row r="130" spans="1:6" ht="51" x14ac:dyDescent="0.2">
      <c r="A130" s="2" t="s">
        <v>108</v>
      </c>
      <c r="B130" s="3" t="s">
        <v>213</v>
      </c>
      <c r="C130" s="16">
        <v>5388</v>
      </c>
      <c r="D130" s="16">
        <v>5388</v>
      </c>
      <c r="E130" s="11">
        <f t="shared" si="20"/>
        <v>100</v>
      </c>
      <c r="F130" s="4"/>
    </row>
    <row r="131" spans="1:6" ht="38.25" x14ac:dyDescent="0.2">
      <c r="A131" s="2" t="s">
        <v>109</v>
      </c>
      <c r="B131" s="3" t="s">
        <v>33</v>
      </c>
      <c r="C131" s="16">
        <v>469</v>
      </c>
      <c r="D131" s="16">
        <v>469</v>
      </c>
      <c r="E131" s="11">
        <f t="shared" ref="E131:E141" si="21">D131/C131*100</f>
        <v>100</v>
      </c>
      <c r="F131" s="4"/>
    </row>
    <row r="132" spans="1:6" ht="38.25" x14ac:dyDescent="0.2">
      <c r="A132" s="2" t="s">
        <v>110</v>
      </c>
      <c r="B132" s="3" t="s">
        <v>33</v>
      </c>
      <c r="C132" s="16">
        <v>30</v>
      </c>
      <c r="D132" s="16">
        <v>30</v>
      </c>
      <c r="E132" s="11">
        <f t="shared" si="21"/>
        <v>100</v>
      </c>
      <c r="F132" s="4"/>
    </row>
    <row r="133" spans="1:6" ht="102" x14ac:dyDescent="0.2">
      <c r="A133" s="2" t="s">
        <v>111</v>
      </c>
      <c r="B133" s="3" t="s">
        <v>33</v>
      </c>
      <c r="C133" s="16">
        <v>298</v>
      </c>
      <c r="D133" s="16">
        <v>297</v>
      </c>
      <c r="E133" s="11">
        <f t="shared" si="21"/>
        <v>99.664429530201332</v>
      </c>
      <c r="F133" s="34" t="s">
        <v>210</v>
      </c>
    </row>
    <row r="134" spans="1:6" ht="132" customHeight="1" x14ac:dyDescent="0.2">
      <c r="A134" s="2" t="s">
        <v>112</v>
      </c>
      <c r="B134" s="3" t="s">
        <v>21</v>
      </c>
      <c r="C134" s="16">
        <v>100</v>
      </c>
      <c r="D134" s="16">
        <v>100</v>
      </c>
      <c r="E134" s="11">
        <f t="shared" si="21"/>
        <v>100</v>
      </c>
      <c r="F134" s="4"/>
    </row>
    <row r="135" spans="1:6" ht="51" x14ac:dyDescent="0.2">
      <c r="A135" s="2" t="s">
        <v>113</v>
      </c>
      <c r="B135" s="3" t="s">
        <v>33</v>
      </c>
      <c r="C135" s="16">
        <v>35610</v>
      </c>
      <c r="D135" s="16">
        <v>36842</v>
      </c>
      <c r="E135" s="11">
        <f t="shared" si="21"/>
        <v>103.45970233080595</v>
      </c>
      <c r="F135" s="4"/>
    </row>
    <row r="136" spans="1:6" ht="51" x14ac:dyDescent="0.2">
      <c r="A136" s="2" t="s">
        <v>114</v>
      </c>
      <c r="B136" s="3" t="s">
        <v>21</v>
      </c>
      <c r="C136" s="16">
        <v>100</v>
      </c>
      <c r="D136" s="16">
        <v>100</v>
      </c>
      <c r="E136" s="11">
        <f t="shared" si="21"/>
        <v>100</v>
      </c>
      <c r="F136" s="4"/>
    </row>
    <row r="137" spans="1:6" x14ac:dyDescent="0.2">
      <c r="A137" s="2" t="s">
        <v>115</v>
      </c>
      <c r="B137" s="3" t="s">
        <v>222</v>
      </c>
      <c r="C137" s="16">
        <v>60</v>
      </c>
      <c r="D137" s="16">
        <v>60</v>
      </c>
      <c r="E137" s="11">
        <f t="shared" si="21"/>
        <v>100</v>
      </c>
      <c r="F137" s="4"/>
    </row>
    <row r="138" spans="1:6" ht="51" x14ac:dyDescent="0.2">
      <c r="A138" s="2" t="s">
        <v>116</v>
      </c>
      <c r="B138" s="3" t="s">
        <v>213</v>
      </c>
      <c r="C138" s="16">
        <v>1</v>
      </c>
      <c r="D138" s="16">
        <v>1</v>
      </c>
      <c r="E138" s="11">
        <f t="shared" si="21"/>
        <v>100</v>
      </c>
      <c r="F138" s="4"/>
    </row>
    <row r="139" spans="1:6" ht="76.5" x14ac:dyDescent="0.2">
      <c r="A139" s="2" t="s">
        <v>117</v>
      </c>
      <c r="B139" s="3" t="s">
        <v>213</v>
      </c>
      <c r="C139" s="16">
        <v>5</v>
      </c>
      <c r="D139" s="16">
        <v>5</v>
      </c>
      <c r="E139" s="11">
        <f t="shared" si="21"/>
        <v>100</v>
      </c>
      <c r="F139" s="4"/>
    </row>
    <row r="140" spans="1:6" ht="51" x14ac:dyDescent="0.2">
      <c r="A140" s="2" t="s">
        <v>118</v>
      </c>
      <c r="B140" s="3" t="s">
        <v>213</v>
      </c>
      <c r="C140" s="16">
        <v>26</v>
      </c>
      <c r="D140" s="16">
        <v>28</v>
      </c>
      <c r="E140" s="11">
        <f t="shared" si="21"/>
        <v>107.69230769230769</v>
      </c>
      <c r="F140" s="4"/>
    </row>
    <row r="141" spans="1:6" ht="51" x14ac:dyDescent="0.2">
      <c r="A141" s="2" t="s">
        <v>119</v>
      </c>
      <c r="B141" s="3" t="s">
        <v>213</v>
      </c>
      <c r="C141" s="16">
        <v>270</v>
      </c>
      <c r="D141" s="16">
        <v>270</v>
      </c>
      <c r="E141" s="11">
        <f t="shared" si="21"/>
        <v>100</v>
      </c>
      <c r="F141" s="4"/>
    </row>
    <row r="142" spans="1:6" ht="25.5" x14ac:dyDescent="0.2">
      <c r="A142" s="8" t="s">
        <v>120</v>
      </c>
      <c r="B142" s="4"/>
      <c r="C142" s="23"/>
      <c r="D142" s="23"/>
      <c r="E142" s="13"/>
      <c r="F142" s="4"/>
    </row>
    <row r="143" spans="1:6" ht="25.5" x14ac:dyDescent="0.2">
      <c r="A143" s="6" t="s">
        <v>11</v>
      </c>
      <c r="B143" s="4"/>
      <c r="C143" s="23"/>
      <c r="D143" s="23"/>
      <c r="E143" s="13"/>
      <c r="F143" s="4"/>
    </row>
    <row r="144" spans="1:6" ht="51" x14ac:dyDescent="0.2">
      <c r="A144" s="2" t="s">
        <v>121</v>
      </c>
      <c r="B144" s="3" t="s">
        <v>33</v>
      </c>
      <c r="C144" s="16">
        <v>1950</v>
      </c>
      <c r="D144" s="16">
        <v>1968</v>
      </c>
      <c r="E144" s="11">
        <f t="shared" ref="E144" si="22">D144/C144*100</f>
        <v>100.92307692307692</v>
      </c>
      <c r="F144" s="4"/>
    </row>
    <row r="145" spans="1:6" ht="25.5" x14ac:dyDescent="0.2">
      <c r="A145" s="6" t="s">
        <v>86</v>
      </c>
      <c r="B145" s="3"/>
      <c r="C145" s="20"/>
      <c r="D145" s="20"/>
      <c r="E145" s="11"/>
      <c r="F145" s="4"/>
    </row>
    <row r="146" spans="1:6" ht="25.5" x14ac:dyDescent="0.2">
      <c r="A146" s="2" t="s">
        <v>97</v>
      </c>
      <c r="B146" s="3" t="s">
        <v>213</v>
      </c>
      <c r="C146" s="16">
        <v>3</v>
      </c>
      <c r="D146" s="16">
        <v>3</v>
      </c>
      <c r="E146" s="11">
        <f>D146/C146*100</f>
        <v>100</v>
      </c>
      <c r="F146" s="4"/>
    </row>
    <row r="147" spans="1:6" ht="38.25" x14ac:dyDescent="0.2">
      <c r="A147" s="2" t="s">
        <v>98</v>
      </c>
      <c r="B147" s="3" t="s">
        <v>213</v>
      </c>
      <c r="C147" s="16">
        <v>2</v>
      </c>
      <c r="D147" s="16">
        <v>2</v>
      </c>
      <c r="E147" s="11">
        <f t="shared" ref="E147:E148" si="23">D147/C147*100</f>
        <v>100</v>
      </c>
      <c r="F147" s="4"/>
    </row>
    <row r="148" spans="1:6" ht="38.25" x14ac:dyDescent="0.2">
      <c r="A148" s="2" t="s">
        <v>99</v>
      </c>
      <c r="B148" s="3" t="s">
        <v>213</v>
      </c>
      <c r="C148" s="16">
        <v>2</v>
      </c>
      <c r="D148" s="16">
        <v>2</v>
      </c>
      <c r="E148" s="11">
        <f t="shared" si="23"/>
        <v>100</v>
      </c>
      <c r="F148" s="4"/>
    </row>
    <row r="149" spans="1:6" ht="38.25" x14ac:dyDescent="0.2">
      <c r="A149" s="8" t="s">
        <v>127</v>
      </c>
      <c r="B149" s="4"/>
      <c r="C149" s="23"/>
      <c r="D149" s="23"/>
      <c r="E149" s="13"/>
      <c r="F149" s="4"/>
    </row>
    <row r="150" spans="1:6" ht="25.5" x14ac:dyDescent="0.2">
      <c r="A150" s="6" t="s">
        <v>11</v>
      </c>
      <c r="B150" s="4"/>
      <c r="C150" s="23"/>
      <c r="D150" s="23"/>
      <c r="E150" s="13"/>
      <c r="F150" s="4"/>
    </row>
    <row r="151" spans="1:6" ht="102" x14ac:dyDescent="0.2">
      <c r="A151" s="2" t="s">
        <v>122</v>
      </c>
      <c r="B151" s="3" t="s">
        <v>21</v>
      </c>
      <c r="C151" s="16">
        <v>100</v>
      </c>
      <c r="D151" s="16">
        <v>100</v>
      </c>
      <c r="E151" s="11">
        <f t="shared" ref="E151:E153" si="24">D151/C151*100</f>
        <v>100</v>
      </c>
      <c r="F151" s="4"/>
    </row>
    <row r="152" spans="1:6" ht="63.75" x14ac:dyDescent="0.2">
      <c r="A152" s="2" t="s">
        <v>123</v>
      </c>
      <c r="B152" s="3" t="s">
        <v>33</v>
      </c>
      <c r="C152" s="16">
        <v>1345</v>
      </c>
      <c r="D152" s="16">
        <v>1376</v>
      </c>
      <c r="E152" s="11">
        <f t="shared" si="24"/>
        <v>102.30483271375465</v>
      </c>
      <c r="F152" s="4"/>
    </row>
    <row r="153" spans="1:6" ht="25.5" x14ac:dyDescent="0.2">
      <c r="A153" s="2" t="s">
        <v>124</v>
      </c>
      <c r="B153" s="3" t="s">
        <v>33</v>
      </c>
      <c r="C153" s="16">
        <v>4970</v>
      </c>
      <c r="D153" s="16">
        <v>5677</v>
      </c>
      <c r="E153" s="11">
        <f t="shared" si="24"/>
        <v>114.22535211267606</v>
      </c>
      <c r="F153" s="4"/>
    </row>
    <row r="154" spans="1:6" ht="38.25" x14ac:dyDescent="0.2">
      <c r="A154" s="2" t="s">
        <v>96</v>
      </c>
      <c r="B154" s="3" t="s">
        <v>213</v>
      </c>
      <c r="C154" s="16">
        <v>13</v>
      </c>
      <c r="D154" s="16">
        <v>13</v>
      </c>
      <c r="E154" s="11">
        <f t="shared" ref="E154" si="25">D154/C154*100</f>
        <v>100</v>
      </c>
      <c r="F154" s="4"/>
    </row>
    <row r="155" spans="1:6" ht="25.5" x14ac:dyDescent="0.2">
      <c r="A155" s="6" t="s">
        <v>86</v>
      </c>
      <c r="B155" s="3"/>
      <c r="C155" s="20"/>
      <c r="D155" s="20"/>
      <c r="E155" s="11"/>
      <c r="F155" s="4"/>
    </row>
    <row r="156" spans="1:6" ht="25.5" x14ac:dyDescent="0.2">
      <c r="A156" s="2" t="s">
        <v>97</v>
      </c>
      <c r="B156" s="3" t="s">
        <v>213</v>
      </c>
      <c r="C156" s="16">
        <v>15</v>
      </c>
      <c r="D156" s="16">
        <v>15</v>
      </c>
      <c r="E156" s="11">
        <f>D156/C156*100</f>
        <v>100</v>
      </c>
      <c r="F156" s="4"/>
    </row>
    <row r="157" spans="1:6" ht="38.25" x14ac:dyDescent="0.2">
      <c r="A157" s="2" t="s">
        <v>98</v>
      </c>
      <c r="B157" s="3" t="s">
        <v>213</v>
      </c>
      <c r="C157" s="16">
        <v>12</v>
      </c>
      <c r="D157" s="16">
        <v>13</v>
      </c>
      <c r="E157" s="11">
        <f t="shared" ref="E157:E159" si="26">D157/C157*100</f>
        <v>108.33333333333333</v>
      </c>
      <c r="F157" s="4"/>
    </row>
    <row r="158" spans="1:6" ht="38.25" x14ac:dyDescent="0.2">
      <c r="A158" s="2" t="s">
        <v>99</v>
      </c>
      <c r="B158" s="3" t="s">
        <v>213</v>
      </c>
      <c r="C158" s="16">
        <v>7</v>
      </c>
      <c r="D158" s="16">
        <v>7</v>
      </c>
      <c r="E158" s="11">
        <f t="shared" si="26"/>
        <v>100</v>
      </c>
      <c r="F158" s="4"/>
    </row>
    <row r="159" spans="1:6" ht="51" x14ac:dyDescent="0.2">
      <c r="A159" s="2" t="s">
        <v>108</v>
      </c>
      <c r="B159" s="3" t="s">
        <v>213</v>
      </c>
      <c r="C159" s="16">
        <v>216</v>
      </c>
      <c r="D159" s="16">
        <v>216</v>
      </c>
      <c r="E159" s="11">
        <f t="shared" si="26"/>
        <v>100</v>
      </c>
      <c r="F159" s="4"/>
    </row>
    <row r="160" spans="1:6" x14ac:dyDescent="0.2">
      <c r="A160" s="2" t="s">
        <v>125</v>
      </c>
      <c r="B160" s="3" t="s">
        <v>213</v>
      </c>
      <c r="C160" s="16">
        <v>1</v>
      </c>
      <c r="D160" s="16">
        <v>1</v>
      </c>
      <c r="E160" s="11">
        <f>D160/C160*100</f>
        <v>100</v>
      </c>
      <c r="F160" s="4"/>
    </row>
    <row r="161" spans="1:6" ht="38.25" x14ac:dyDescent="0.2">
      <c r="A161" s="2" t="s">
        <v>126</v>
      </c>
      <c r="B161" s="3" t="s">
        <v>213</v>
      </c>
      <c r="C161" s="16">
        <v>1</v>
      </c>
      <c r="D161" s="16">
        <v>1</v>
      </c>
      <c r="E161" s="11">
        <f>D161/C161*100</f>
        <v>100</v>
      </c>
      <c r="F161" s="4"/>
    </row>
    <row r="162" spans="1:6" ht="51" x14ac:dyDescent="0.2">
      <c r="A162" s="2" t="s">
        <v>119</v>
      </c>
      <c r="B162" s="3" t="s">
        <v>213</v>
      </c>
      <c r="C162" s="16">
        <v>13</v>
      </c>
      <c r="D162" s="16">
        <v>13</v>
      </c>
      <c r="E162" s="11">
        <f>D162/C162*100</f>
        <v>100</v>
      </c>
      <c r="F162" s="4"/>
    </row>
    <row r="163" spans="1:6" ht="76.5" x14ac:dyDescent="0.2">
      <c r="A163" s="8" t="s">
        <v>128</v>
      </c>
      <c r="B163" s="4"/>
      <c r="C163" s="23"/>
      <c r="D163" s="23"/>
      <c r="E163" s="13"/>
      <c r="F163" s="4"/>
    </row>
    <row r="164" spans="1:6" ht="25.5" x14ac:dyDescent="0.2">
      <c r="A164" s="6" t="s">
        <v>11</v>
      </c>
      <c r="B164" s="4"/>
      <c r="C164" s="23"/>
      <c r="D164" s="23"/>
      <c r="E164" s="13"/>
      <c r="F164" s="4"/>
    </row>
    <row r="165" spans="1:6" ht="76.5" x14ac:dyDescent="0.2">
      <c r="A165" s="2" t="s">
        <v>129</v>
      </c>
      <c r="B165" s="3" t="s">
        <v>213</v>
      </c>
      <c r="C165" s="16">
        <v>1</v>
      </c>
      <c r="D165" s="16">
        <v>1</v>
      </c>
      <c r="E165" s="11">
        <f t="shared" ref="E165:E167" si="27">D165/C165*100</f>
        <v>100</v>
      </c>
      <c r="F165" s="4"/>
    </row>
    <row r="166" spans="1:6" ht="76.5" x14ac:dyDescent="0.2">
      <c r="A166" s="2" t="s">
        <v>130</v>
      </c>
      <c r="B166" s="3" t="s">
        <v>21</v>
      </c>
      <c r="C166" s="11">
        <v>80.2</v>
      </c>
      <c r="D166" s="11">
        <v>82.5</v>
      </c>
      <c r="E166" s="11">
        <f>D166/C166*100</f>
        <v>102.86783042394015</v>
      </c>
      <c r="F166" s="4"/>
    </row>
    <row r="167" spans="1:6" ht="114.75" x14ac:dyDescent="0.2">
      <c r="A167" s="2" t="s">
        <v>131</v>
      </c>
      <c r="B167" s="3" t="s">
        <v>33</v>
      </c>
      <c r="C167" s="16">
        <v>851</v>
      </c>
      <c r="D167" s="16">
        <v>923</v>
      </c>
      <c r="E167" s="11">
        <f t="shared" si="27"/>
        <v>108.46063454759107</v>
      </c>
      <c r="F167" s="4"/>
    </row>
    <row r="168" spans="1:6" ht="51" x14ac:dyDescent="0.2">
      <c r="A168" s="2" t="s">
        <v>132</v>
      </c>
      <c r="B168" s="3" t="s">
        <v>33</v>
      </c>
      <c r="C168" s="16">
        <v>242</v>
      </c>
      <c r="D168" s="16">
        <v>184</v>
      </c>
      <c r="E168" s="11">
        <f>C168/D168*100</f>
        <v>131.52173913043478</v>
      </c>
      <c r="F168" s="4"/>
    </row>
    <row r="169" spans="1:6" ht="25.5" x14ac:dyDescent="0.2">
      <c r="A169" s="6" t="s">
        <v>86</v>
      </c>
      <c r="B169" s="3"/>
      <c r="C169" s="20"/>
      <c r="D169" s="20"/>
      <c r="E169" s="11"/>
      <c r="F169" s="4"/>
    </row>
    <row r="170" spans="1:6" ht="63.75" x14ac:dyDescent="0.2">
      <c r="A170" s="2" t="s">
        <v>133</v>
      </c>
      <c r="B170" s="3" t="s">
        <v>213</v>
      </c>
      <c r="C170" s="16">
        <v>3</v>
      </c>
      <c r="D170" s="16">
        <v>3</v>
      </c>
      <c r="E170" s="11">
        <f>D170/C170*100</f>
        <v>100</v>
      </c>
      <c r="F170" s="4"/>
    </row>
    <row r="171" spans="1:6" ht="38.25" x14ac:dyDescent="0.2">
      <c r="A171" s="2" t="s">
        <v>134</v>
      </c>
      <c r="B171" s="3" t="s">
        <v>213</v>
      </c>
      <c r="C171" s="16">
        <v>6350</v>
      </c>
      <c r="D171" s="16">
        <v>6282</v>
      </c>
      <c r="E171" s="11">
        <f t="shared" ref="E171:E172" si="28">D171/C171*100</f>
        <v>98.929133858267718</v>
      </c>
      <c r="F171" s="34" t="s">
        <v>209</v>
      </c>
    </row>
    <row r="172" spans="1:6" ht="38.25" x14ac:dyDescent="0.2">
      <c r="A172" s="2" t="s">
        <v>135</v>
      </c>
      <c r="B172" s="3" t="s">
        <v>213</v>
      </c>
      <c r="C172" s="16">
        <v>4640</v>
      </c>
      <c r="D172" s="16">
        <v>4596</v>
      </c>
      <c r="E172" s="11">
        <f t="shared" si="28"/>
        <v>99.051724137931032</v>
      </c>
      <c r="F172" s="34" t="s">
        <v>209</v>
      </c>
    </row>
    <row r="173" spans="1:6" ht="25.5" x14ac:dyDescent="0.2">
      <c r="A173" s="2" t="s">
        <v>136</v>
      </c>
      <c r="B173" s="3" t="s">
        <v>213</v>
      </c>
      <c r="C173" s="16">
        <v>13350</v>
      </c>
      <c r="D173" s="16">
        <v>13407</v>
      </c>
      <c r="E173" s="11">
        <f t="shared" ref="E173:E179" si="29">D173/C173*100</f>
        <v>100.42696629213484</v>
      </c>
      <c r="F173" s="4"/>
    </row>
    <row r="174" spans="1:6" ht="25.5" x14ac:dyDescent="0.2">
      <c r="A174" s="2" t="s">
        <v>97</v>
      </c>
      <c r="B174" s="3" t="s">
        <v>213</v>
      </c>
      <c r="C174" s="16">
        <v>5</v>
      </c>
      <c r="D174" s="16">
        <v>5</v>
      </c>
      <c r="E174" s="11">
        <f t="shared" si="29"/>
        <v>100</v>
      </c>
      <c r="F174" s="4"/>
    </row>
    <row r="175" spans="1:6" ht="114.75" x14ac:dyDescent="0.2">
      <c r="A175" s="2" t="s">
        <v>137</v>
      </c>
      <c r="B175" s="3" t="s">
        <v>213</v>
      </c>
      <c r="C175" s="16">
        <v>10212</v>
      </c>
      <c r="D175" s="16">
        <v>21025</v>
      </c>
      <c r="E175" s="11">
        <f t="shared" si="29"/>
        <v>205.88523305914612</v>
      </c>
      <c r="F175" s="4"/>
    </row>
    <row r="176" spans="1:6" ht="51" x14ac:dyDescent="0.2">
      <c r="A176" s="2" t="s">
        <v>138</v>
      </c>
      <c r="B176" s="3" t="s">
        <v>33</v>
      </c>
      <c r="C176" s="16">
        <v>10</v>
      </c>
      <c r="D176" s="16">
        <v>12</v>
      </c>
      <c r="E176" s="11">
        <f t="shared" si="29"/>
        <v>120</v>
      </c>
      <c r="F176" s="4"/>
    </row>
    <row r="177" spans="1:6" ht="102" x14ac:dyDescent="0.2">
      <c r="A177" s="2" t="s">
        <v>139</v>
      </c>
      <c r="B177" s="3" t="s">
        <v>213</v>
      </c>
      <c r="C177" s="16">
        <v>3</v>
      </c>
      <c r="D177" s="16">
        <v>3</v>
      </c>
      <c r="E177" s="11">
        <f t="shared" si="29"/>
        <v>100</v>
      </c>
      <c r="F177" s="4"/>
    </row>
    <row r="178" spans="1:6" ht="102" x14ac:dyDescent="0.2">
      <c r="A178" s="2" t="s">
        <v>140</v>
      </c>
      <c r="B178" s="3" t="s">
        <v>213</v>
      </c>
      <c r="C178" s="16">
        <v>2</v>
      </c>
      <c r="D178" s="16">
        <v>2</v>
      </c>
      <c r="E178" s="11">
        <f t="shared" si="29"/>
        <v>100</v>
      </c>
      <c r="F178" s="4"/>
    </row>
    <row r="179" spans="1:6" ht="63.75" x14ac:dyDescent="0.2">
      <c r="A179" s="2" t="s">
        <v>141</v>
      </c>
      <c r="B179" s="3" t="s">
        <v>213</v>
      </c>
      <c r="C179" s="16">
        <v>2</v>
      </c>
      <c r="D179" s="16">
        <v>2</v>
      </c>
      <c r="E179" s="11">
        <f t="shared" si="29"/>
        <v>100</v>
      </c>
      <c r="F179" s="4"/>
    </row>
    <row r="180" spans="1:6" ht="25.5" x14ac:dyDescent="0.2">
      <c r="A180" s="8" t="s">
        <v>234</v>
      </c>
      <c r="B180" s="4"/>
      <c r="C180" s="23"/>
      <c r="D180" s="23"/>
      <c r="E180" s="13"/>
      <c r="F180" s="4"/>
    </row>
    <row r="181" spans="1:6" ht="25.5" x14ac:dyDescent="0.2">
      <c r="A181" s="6" t="s">
        <v>11</v>
      </c>
      <c r="B181" s="4"/>
      <c r="C181" s="23"/>
      <c r="D181" s="23"/>
      <c r="E181" s="13"/>
      <c r="F181" s="4"/>
    </row>
    <row r="182" spans="1:6" ht="76.5" x14ac:dyDescent="0.2">
      <c r="A182" s="2" t="s">
        <v>142</v>
      </c>
      <c r="B182" s="3" t="s">
        <v>213</v>
      </c>
      <c r="C182" s="16">
        <v>31</v>
      </c>
      <c r="D182" s="16">
        <v>31</v>
      </c>
      <c r="E182" s="11">
        <f>D182/C182*100</f>
        <v>100</v>
      </c>
      <c r="F182" s="4"/>
    </row>
    <row r="183" spans="1:6" ht="51" x14ac:dyDescent="0.2">
      <c r="A183" s="2" t="s">
        <v>143</v>
      </c>
      <c r="B183" s="3" t="s">
        <v>21</v>
      </c>
      <c r="C183" s="16">
        <v>100</v>
      </c>
      <c r="D183" s="16">
        <v>100</v>
      </c>
      <c r="E183" s="11">
        <f>D183/C183*100</f>
        <v>100</v>
      </c>
      <c r="F183" s="4"/>
    </row>
    <row r="184" spans="1:6" ht="25.5" x14ac:dyDescent="0.2">
      <c r="A184" s="2" t="s">
        <v>144</v>
      </c>
      <c r="B184" s="3" t="s">
        <v>213</v>
      </c>
      <c r="C184" s="16">
        <v>34000</v>
      </c>
      <c r="D184" s="16">
        <v>62965</v>
      </c>
      <c r="E184" s="11">
        <f t="shared" ref="E184" si="30">D184/C184*100</f>
        <v>185.19117647058823</v>
      </c>
      <c r="F184" s="4"/>
    </row>
    <row r="185" spans="1:6" ht="25.5" x14ac:dyDescent="0.2">
      <c r="A185" s="6" t="s">
        <v>86</v>
      </c>
      <c r="B185" s="3"/>
      <c r="C185" s="20"/>
      <c r="D185" s="20"/>
      <c r="E185" s="11"/>
      <c r="F185" s="4"/>
    </row>
    <row r="186" spans="1:6" ht="124.5" customHeight="1" x14ac:dyDescent="0.2">
      <c r="A186" s="2" t="s">
        <v>145</v>
      </c>
      <c r="B186" s="3" t="s">
        <v>21</v>
      </c>
      <c r="C186" s="16">
        <v>100</v>
      </c>
      <c r="D186" s="16">
        <v>100</v>
      </c>
      <c r="E186" s="11">
        <f>D186/C186*100</f>
        <v>100</v>
      </c>
      <c r="F186" s="4"/>
    </row>
    <row r="187" spans="1:6" ht="63.75" x14ac:dyDescent="0.2">
      <c r="A187" s="2" t="s">
        <v>146</v>
      </c>
      <c r="B187" s="3" t="s">
        <v>21</v>
      </c>
      <c r="C187" s="16">
        <v>100</v>
      </c>
      <c r="D187" s="16">
        <v>100</v>
      </c>
      <c r="E187" s="11">
        <f t="shared" ref="E187:E259" si="31">D187/C187*100</f>
        <v>100</v>
      </c>
      <c r="F187" s="4"/>
    </row>
    <row r="188" spans="1:6" ht="25.5" x14ac:dyDescent="0.2">
      <c r="A188" s="2" t="s">
        <v>97</v>
      </c>
      <c r="B188" s="3" t="s">
        <v>213</v>
      </c>
      <c r="C188" s="16">
        <v>2</v>
      </c>
      <c r="D188" s="16">
        <v>2</v>
      </c>
      <c r="E188" s="11">
        <f t="shared" si="31"/>
        <v>100</v>
      </c>
      <c r="F188" s="4"/>
    </row>
    <row r="189" spans="1:6" ht="25.5" x14ac:dyDescent="0.2">
      <c r="A189" s="8" t="s">
        <v>147</v>
      </c>
      <c r="B189" s="4"/>
      <c r="C189" s="23"/>
      <c r="D189" s="23"/>
      <c r="E189" s="13"/>
      <c r="F189" s="4"/>
    </row>
    <row r="190" spans="1:6" ht="25.5" x14ac:dyDescent="0.2">
      <c r="A190" s="6" t="s">
        <v>11</v>
      </c>
      <c r="B190" s="4"/>
      <c r="C190" s="23"/>
      <c r="D190" s="23"/>
      <c r="E190" s="13"/>
      <c r="F190" s="4"/>
    </row>
    <row r="191" spans="1:6" ht="89.25" x14ac:dyDescent="0.2">
      <c r="A191" s="2" t="s">
        <v>148</v>
      </c>
      <c r="B191" s="3" t="s">
        <v>33</v>
      </c>
      <c r="C191" s="16">
        <v>12800</v>
      </c>
      <c r="D191" s="16">
        <v>15059</v>
      </c>
      <c r="E191" s="11">
        <f t="shared" ref="E191:E192" si="32">D191/C191*100</f>
        <v>117.6484375</v>
      </c>
      <c r="F191" s="4"/>
    </row>
    <row r="192" spans="1:6" x14ac:dyDescent="0.2">
      <c r="A192" s="2" t="s">
        <v>149</v>
      </c>
      <c r="B192" s="3" t="s">
        <v>213</v>
      </c>
      <c r="C192" s="16">
        <v>2</v>
      </c>
      <c r="D192" s="16">
        <v>2</v>
      </c>
      <c r="E192" s="11">
        <f t="shared" si="32"/>
        <v>100</v>
      </c>
      <c r="F192" s="4"/>
    </row>
    <row r="193" spans="1:6" ht="89.25" x14ac:dyDescent="0.2">
      <c r="A193" s="2" t="s">
        <v>150</v>
      </c>
      <c r="B193" s="3" t="s">
        <v>213</v>
      </c>
      <c r="C193" s="16">
        <v>1</v>
      </c>
      <c r="D193" s="16">
        <v>1</v>
      </c>
      <c r="E193" s="11">
        <f t="shared" ref="E193:E199" si="33">D193/C193*100</f>
        <v>100</v>
      </c>
      <c r="F193" s="4"/>
    </row>
    <row r="194" spans="1:6" ht="38.25" x14ac:dyDescent="0.2">
      <c r="A194" s="2" t="s">
        <v>151</v>
      </c>
      <c r="B194" s="3" t="s">
        <v>33</v>
      </c>
      <c r="C194" s="16">
        <v>95</v>
      </c>
      <c r="D194" s="16">
        <v>158</v>
      </c>
      <c r="E194" s="11">
        <f t="shared" si="33"/>
        <v>166.31578947368422</v>
      </c>
      <c r="F194" s="4"/>
    </row>
    <row r="195" spans="1:6" ht="51" x14ac:dyDescent="0.2">
      <c r="A195" s="2" t="s">
        <v>152</v>
      </c>
      <c r="B195" s="3" t="s">
        <v>33</v>
      </c>
      <c r="C195" s="16">
        <v>200</v>
      </c>
      <c r="D195" s="16">
        <v>215</v>
      </c>
      <c r="E195" s="11">
        <f t="shared" si="33"/>
        <v>107.5</v>
      </c>
      <c r="F195" s="4"/>
    </row>
    <row r="196" spans="1:6" ht="57" customHeight="1" x14ac:dyDescent="0.2">
      <c r="A196" s="2" t="s">
        <v>153</v>
      </c>
      <c r="B196" s="3" t="s">
        <v>21</v>
      </c>
      <c r="C196" s="16">
        <v>25</v>
      </c>
      <c r="D196" s="20">
        <v>56.05</v>
      </c>
      <c r="E196" s="11">
        <f t="shared" si="33"/>
        <v>224.2</v>
      </c>
      <c r="F196" s="4"/>
    </row>
    <row r="197" spans="1:6" ht="93" customHeight="1" x14ac:dyDescent="0.2">
      <c r="A197" s="2" t="s">
        <v>154</v>
      </c>
      <c r="B197" s="3" t="s">
        <v>213</v>
      </c>
      <c r="C197" s="16">
        <v>16</v>
      </c>
      <c r="D197" s="16">
        <v>17</v>
      </c>
      <c r="E197" s="11">
        <f t="shared" si="33"/>
        <v>106.25</v>
      </c>
      <c r="F197" s="4"/>
    </row>
    <row r="198" spans="1:6" ht="54.75" customHeight="1" x14ac:dyDescent="0.2">
      <c r="A198" s="2" t="s">
        <v>17</v>
      </c>
      <c r="B198" s="3" t="s">
        <v>21</v>
      </c>
      <c r="C198" s="11">
        <v>62.7</v>
      </c>
      <c r="D198" s="20">
        <v>88.89</v>
      </c>
      <c r="E198" s="11">
        <f t="shared" si="33"/>
        <v>141.77033492822966</v>
      </c>
      <c r="F198" s="4"/>
    </row>
    <row r="199" spans="1:6" ht="38.25" x14ac:dyDescent="0.2">
      <c r="A199" s="2" t="s">
        <v>155</v>
      </c>
      <c r="B199" s="3" t="s">
        <v>33</v>
      </c>
      <c r="C199" s="16">
        <v>26000</v>
      </c>
      <c r="D199" s="16">
        <v>165222</v>
      </c>
      <c r="E199" s="11">
        <f t="shared" si="33"/>
        <v>635.46923076923076</v>
      </c>
      <c r="F199" s="4"/>
    </row>
    <row r="200" spans="1:6" ht="38.25" x14ac:dyDescent="0.2">
      <c r="A200" s="2" t="s">
        <v>96</v>
      </c>
      <c r="B200" s="3" t="s">
        <v>213</v>
      </c>
      <c r="C200" s="16">
        <v>17</v>
      </c>
      <c r="D200" s="16">
        <v>18</v>
      </c>
      <c r="E200" s="11">
        <f t="shared" ref="E200" si="34">D200/C200*100</f>
        <v>105.88235294117648</v>
      </c>
      <c r="F200" s="4"/>
    </row>
    <row r="201" spans="1:6" ht="25.5" x14ac:dyDescent="0.2">
      <c r="A201" s="6" t="s">
        <v>86</v>
      </c>
      <c r="B201" s="3"/>
      <c r="C201" s="20"/>
      <c r="D201" s="20"/>
      <c r="E201" s="11"/>
      <c r="F201" s="4"/>
    </row>
    <row r="202" spans="1:6" ht="25.5" x14ac:dyDescent="0.2">
      <c r="A202" s="2" t="s">
        <v>97</v>
      </c>
      <c r="B202" s="3" t="s">
        <v>213</v>
      </c>
      <c r="C202" s="16">
        <v>17</v>
      </c>
      <c r="D202" s="16">
        <v>18</v>
      </c>
      <c r="E202" s="11">
        <f>D202/C202*100</f>
        <v>105.88235294117648</v>
      </c>
      <c r="F202" s="4"/>
    </row>
    <row r="203" spans="1:6" ht="51" x14ac:dyDescent="0.2">
      <c r="A203" s="2" t="s">
        <v>156</v>
      </c>
      <c r="B203" s="3" t="s">
        <v>33</v>
      </c>
      <c r="C203" s="16">
        <v>8700</v>
      </c>
      <c r="D203" s="16">
        <v>8299</v>
      </c>
      <c r="E203" s="11">
        <f t="shared" ref="E203:E212" si="35">D203/C203*100</f>
        <v>95.390804597701148</v>
      </c>
      <c r="F203" s="35" t="s">
        <v>237</v>
      </c>
    </row>
    <row r="204" spans="1:6" ht="51" x14ac:dyDescent="0.2">
      <c r="A204" s="2" t="s">
        <v>157</v>
      </c>
      <c r="B204" s="3" t="s">
        <v>213</v>
      </c>
      <c r="C204" s="16">
        <v>12</v>
      </c>
      <c r="D204" s="16">
        <v>12</v>
      </c>
      <c r="E204" s="11">
        <f t="shared" si="35"/>
        <v>100</v>
      </c>
      <c r="F204" s="36"/>
    </row>
    <row r="205" spans="1:6" ht="63.75" x14ac:dyDescent="0.2">
      <c r="A205" s="2" t="s">
        <v>158</v>
      </c>
      <c r="B205" s="3" t="s">
        <v>213</v>
      </c>
      <c r="C205" s="16">
        <v>1112</v>
      </c>
      <c r="D205" s="16">
        <v>1108</v>
      </c>
      <c r="E205" s="11">
        <f t="shared" si="35"/>
        <v>99.64028776978418</v>
      </c>
      <c r="F205" s="34" t="s">
        <v>212</v>
      </c>
    </row>
    <row r="206" spans="1:6" ht="102" x14ac:dyDescent="0.2">
      <c r="A206" s="2" t="s">
        <v>159</v>
      </c>
      <c r="B206" s="3" t="s">
        <v>33</v>
      </c>
      <c r="C206" s="16">
        <v>65</v>
      </c>
      <c r="D206" s="16">
        <v>104</v>
      </c>
      <c r="E206" s="11">
        <f>D206/C206*100</f>
        <v>160</v>
      </c>
      <c r="F206" s="4"/>
    </row>
    <row r="207" spans="1:6" ht="51" x14ac:dyDescent="0.2">
      <c r="A207" s="2" t="s">
        <v>160</v>
      </c>
      <c r="B207" s="3" t="s">
        <v>213</v>
      </c>
      <c r="C207" s="16">
        <v>1</v>
      </c>
      <c r="D207" s="16">
        <v>1</v>
      </c>
      <c r="E207" s="11">
        <f t="shared" si="35"/>
        <v>100</v>
      </c>
      <c r="F207" s="4"/>
    </row>
    <row r="208" spans="1:6" ht="38.25" x14ac:dyDescent="0.2">
      <c r="A208" s="2" t="s">
        <v>161</v>
      </c>
      <c r="B208" s="3" t="s">
        <v>213</v>
      </c>
      <c r="C208" s="16">
        <v>1</v>
      </c>
      <c r="D208" s="16">
        <v>1</v>
      </c>
      <c r="E208" s="11">
        <f>D208/C208*100</f>
        <v>100</v>
      </c>
      <c r="F208" s="4"/>
    </row>
    <row r="209" spans="1:6" ht="51" x14ac:dyDescent="0.2">
      <c r="A209" s="2" t="s">
        <v>162</v>
      </c>
      <c r="B209" s="3" t="s">
        <v>213</v>
      </c>
      <c r="C209" s="16">
        <v>461</v>
      </c>
      <c r="D209" s="16">
        <v>461</v>
      </c>
      <c r="E209" s="11">
        <f t="shared" si="35"/>
        <v>100</v>
      </c>
      <c r="F209" s="4"/>
    </row>
    <row r="210" spans="1:6" ht="38.25" x14ac:dyDescent="0.2">
      <c r="A210" s="2" t="s">
        <v>163</v>
      </c>
      <c r="B210" s="3" t="s">
        <v>213</v>
      </c>
      <c r="C210" s="16">
        <v>14</v>
      </c>
      <c r="D210" s="16">
        <v>14</v>
      </c>
      <c r="E210" s="11">
        <f t="shared" si="35"/>
        <v>100</v>
      </c>
      <c r="F210" s="4"/>
    </row>
    <row r="211" spans="1:6" ht="38.25" x14ac:dyDescent="0.2">
      <c r="A211" s="2" t="s">
        <v>164</v>
      </c>
      <c r="B211" s="3" t="s">
        <v>33</v>
      </c>
      <c r="C211" s="16">
        <v>78</v>
      </c>
      <c r="D211" s="16">
        <v>82</v>
      </c>
      <c r="E211" s="11">
        <f>D211/C211*100</f>
        <v>105.12820512820514</v>
      </c>
      <c r="F211" s="4"/>
    </row>
    <row r="212" spans="1:6" ht="51" x14ac:dyDescent="0.2">
      <c r="A212" s="2" t="s">
        <v>165</v>
      </c>
      <c r="B212" s="3" t="s">
        <v>213</v>
      </c>
      <c r="C212" s="16">
        <v>23</v>
      </c>
      <c r="D212" s="16">
        <v>129</v>
      </c>
      <c r="E212" s="11">
        <f t="shared" si="35"/>
        <v>560.86956521739125</v>
      </c>
      <c r="F212" s="4"/>
    </row>
    <row r="213" spans="1:6" ht="51" x14ac:dyDescent="0.2">
      <c r="A213" s="2" t="s">
        <v>166</v>
      </c>
      <c r="B213" s="3" t="s">
        <v>33</v>
      </c>
      <c r="C213" s="16">
        <v>1800</v>
      </c>
      <c r="D213" s="16">
        <v>2125</v>
      </c>
      <c r="E213" s="11">
        <f t="shared" ref="E213:E223" si="36">D213/C213*100</f>
        <v>118.05555555555556</v>
      </c>
      <c r="F213" s="4"/>
    </row>
    <row r="214" spans="1:6" ht="38.25" x14ac:dyDescent="0.2">
      <c r="A214" s="2" t="s">
        <v>167</v>
      </c>
      <c r="B214" s="3" t="s">
        <v>213</v>
      </c>
      <c r="C214" s="16">
        <v>7</v>
      </c>
      <c r="D214" s="16">
        <v>7</v>
      </c>
      <c r="E214" s="11">
        <f t="shared" si="36"/>
        <v>100</v>
      </c>
      <c r="F214" s="4"/>
    </row>
    <row r="215" spans="1:6" ht="63.75" x14ac:dyDescent="0.2">
      <c r="A215" s="2" t="s">
        <v>168</v>
      </c>
      <c r="B215" s="3" t="s">
        <v>213</v>
      </c>
      <c r="C215" s="16">
        <v>1</v>
      </c>
      <c r="D215" s="16">
        <v>1</v>
      </c>
      <c r="E215" s="11">
        <f t="shared" si="36"/>
        <v>100</v>
      </c>
      <c r="F215" s="4"/>
    </row>
    <row r="216" spans="1:6" ht="25.5" x14ac:dyDescent="0.2">
      <c r="A216" s="2" t="s">
        <v>235</v>
      </c>
      <c r="B216" s="3" t="s">
        <v>33</v>
      </c>
      <c r="C216" s="16">
        <v>9</v>
      </c>
      <c r="D216" s="16">
        <v>21</v>
      </c>
      <c r="E216" s="11">
        <f t="shared" si="36"/>
        <v>233.33333333333334</v>
      </c>
      <c r="F216" s="4"/>
    </row>
    <row r="217" spans="1:6" ht="63.75" x14ac:dyDescent="0.2">
      <c r="A217" s="2" t="s">
        <v>169</v>
      </c>
      <c r="B217" s="3" t="s">
        <v>33</v>
      </c>
      <c r="C217" s="16">
        <v>1</v>
      </c>
      <c r="D217" s="16">
        <v>5</v>
      </c>
      <c r="E217" s="11">
        <f t="shared" si="36"/>
        <v>500</v>
      </c>
      <c r="F217" s="4"/>
    </row>
    <row r="218" spans="1:6" ht="25.5" x14ac:dyDescent="0.2">
      <c r="A218" s="2" t="s">
        <v>170</v>
      </c>
      <c r="B218" s="3" t="s">
        <v>33</v>
      </c>
      <c r="C218" s="16">
        <v>12</v>
      </c>
      <c r="D218" s="16">
        <v>15</v>
      </c>
      <c r="E218" s="11">
        <f t="shared" si="36"/>
        <v>125</v>
      </c>
      <c r="F218" s="4"/>
    </row>
    <row r="219" spans="1:6" ht="51" x14ac:dyDescent="0.2">
      <c r="A219" s="2" t="s">
        <v>171</v>
      </c>
      <c r="B219" s="3" t="s">
        <v>213</v>
      </c>
      <c r="C219" s="16">
        <v>1</v>
      </c>
      <c r="D219" s="16">
        <v>1</v>
      </c>
      <c r="E219" s="11">
        <f t="shared" si="36"/>
        <v>100</v>
      </c>
      <c r="F219" s="4"/>
    </row>
    <row r="220" spans="1:6" ht="25.5" x14ac:dyDescent="0.2">
      <c r="A220" s="2" t="s">
        <v>172</v>
      </c>
      <c r="B220" s="3" t="s">
        <v>21</v>
      </c>
      <c r="C220" s="16">
        <v>100</v>
      </c>
      <c r="D220" s="16">
        <v>100</v>
      </c>
      <c r="E220" s="11">
        <f t="shared" si="36"/>
        <v>100</v>
      </c>
      <c r="F220" s="4"/>
    </row>
    <row r="221" spans="1:6" ht="38.25" x14ac:dyDescent="0.2">
      <c r="A221" s="2" t="s">
        <v>173</v>
      </c>
      <c r="B221" s="3" t="s">
        <v>213</v>
      </c>
      <c r="C221" s="16">
        <v>1</v>
      </c>
      <c r="D221" s="16">
        <v>1</v>
      </c>
      <c r="E221" s="11">
        <f t="shared" si="36"/>
        <v>100</v>
      </c>
      <c r="F221" s="4"/>
    </row>
    <row r="222" spans="1:6" ht="51" x14ac:dyDescent="0.2">
      <c r="A222" s="2" t="s">
        <v>119</v>
      </c>
      <c r="B222" s="3" t="s">
        <v>213</v>
      </c>
      <c r="C222" s="16">
        <v>18</v>
      </c>
      <c r="D222" s="16">
        <v>18</v>
      </c>
      <c r="E222" s="11">
        <f t="shared" si="36"/>
        <v>100</v>
      </c>
      <c r="F222" s="4"/>
    </row>
    <row r="223" spans="1:6" x14ac:dyDescent="0.2">
      <c r="A223" s="2" t="s">
        <v>125</v>
      </c>
      <c r="B223" s="3" t="s">
        <v>222</v>
      </c>
      <c r="C223" s="16">
        <v>1</v>
      </c>
      <c r="D223" s="16">
        <v>1</v>
      </c>
      <c r="E223" s="11">
        <f t="shared" si="36"/>
        <v>100</v>
      </c>
      <c r="F223" s="4"/>
    </row>
    <row r="224" spans="1:6" ht="25.5" x14ac:dyDescent="0.2">
      <c r="A224" s="8" t="s">
        <v>174</v>
      </c>
      <c r="B224" s="4"/>
      <c r="C224" s="23"/>
      <c r="D224" s="23"/>
      <c r="E224" s="13"/>
      <c r="F224" s="4"/>
    </row>
    <row r="225" spans="1:6" ht="25.5" x14ac:dyDescent="0.2">
      <c r="A225" s="6" t="s">
        <v>11</v>
      </c>
      <c r="B225" s="4"/>
      <c r="C225" s="23"/>
      <c r="D225" s="23"/>
      <c r="E225" s="13"/>
      <c r="F225" s="4"/>
    </row>
    <row r="226" spans="1:6" ht="51" x14ac:dyDescent="0.2">
      <c r="A226" s="2" t="s">
        <v>175</v>
      </c>
      <c r="B226" s="3" t="s">
        <v>21</v>
      </c>
      <c r="C226" s="11">
        <v>40.5</v>
      </c>
      <c r="D226" s="11">
        <v>55.4</v>
      </c>
      <c r="E226" s="11">
        <f t="shared" ref="E226" si="37">D226/C226*100</f>
        <v>136.79012345679013</v>
      </c>
      <c r="F226" s="4"/>
    </row>
    <row r="227" spans="1:6" ht="38.25" x14ac:dyDescent="0.2">
      <c r="A227" s="2" t="s">
        <v>176</v>
      </c>
      <c r="B227" s="3" t="s">
        <v>33</v>
      </c>
      <c r="C227" s="16">
        <v>70</v>
      </c>
      <c r="D227" s="16">
        <v>81</v>
      </c>
      <c r="E227" s="11">
        <f t="shared" ref="E227:E233" si="38">D227/C227*100</f>
        <v>115.71428571428572</v>
      </c>
      <c r="F227" s="4"/>
    </row>
    <row r="228" spans="1:6" ht="38.25" x14ac:dyDescent="0.2">
      <c r="A228" s="2" t="s">
        <v>177</v>
      </c>
      <c r="B228" s="3" t="s">
        <v>33</v>
      </c>
      <c r="C228" s="16">
        <v>14</v>
      </c>
      <c r="D228" s="16">
        <v>14</v>
      </c>
      <c r="E228" s="11">
        <f t="shared" si="38"/>
        <v>100</v>
      </c>
      <c r="F228" s="4"/>
    </row>
    <row r="229" spans="1:6" ht="117.75" customHeight="1" x14ac:dyDescent="0.2">
      <c r="A229" s="2" t="s">
        <v>178</v>
      </c>
      <c r="B229" s="3" t="s">
        <v>21</v>
      </c>
      <c r="C229" s="16">
        <v>100</v>
      </c>
      <c r="D229" s="16">
        <v>83</v>
      </c>
      <c r="E229" s="11">
        <f t="shared" si="38"/>
        <v>83</v>
      </c>
      <c r="F229" s="34" t="s">
        <v>207</v>
      </c>
    </row>
    <row r="230" spans="1:6" ht="105.75" customHeight="1" x14ac:dyDescent="0.2">
      <c r="A230" s="2" t="s">
        <v>179</v>
      </c>
      <c r="B230" s="3" t="s">
        <v>21</v>
      </c>
      <c r="C230" s="16">
        <v>100</v>
      </c>
      <c r="D230" s="16">
        <v>100</v>
      </c>
      <c r="E230" s="11">
        <f t="shared" si="38"/>
        <v>100</v>
      </c>
      <c r="F230" s="4"/>
    </row>
    <row r="231" spans="1:6" ht="76.5" x14ac:dyDescent="0.2">
      <c r="A231" s="2" t="s">
        <v>180</v>
      </c>
      <c r="B231" s="3" t="s">
        <v>21</v>
      </c>
      <c r="C231" s="16">
        <v>100</v>
      </c>
      <c r="D231" s="16">
        <v>100</v>
      </c>
      <c r="E231" s="11">
        <f t="shared" si="38"/>
        <v>100</v>
      </c>
      <c r="F231" s="4"/>
    </row>
    <row r="232" spans="1:6" ht="76.5" x14ac:dyDescent="0.2">
      <c r="A232" s="2" t="s">
        <v>181</v>
      </c>
      <c r="B232" s="3" t="s">
        <v>21</v>
      </c>
      <c r="C232" s="16">
        <v>100</v>
      </c>
      <c r="D232" s="16">
        <v>100</v>
      </c>
      <c r="E232" s="11">
        <f t="shared" si="38"/>
        <v>100</v>
      </c>
      <c r="F232" s="4"/>
    </row>
    <row r="233" spans="1:6" ht="63.75" x14ac:dyDescent="0.2">
      <c r="A233" s="2" t="s">
        <v>182</v>
      </c>
      <c r="B233" s="3" t="s">
        <v>21</v>
      </c>
      <c r="C233" s="16">
        <v>100</v>
      </c>
      <c r="D233" s="16">
        <v>100</v>
      </c>
      <c r="E233" s="11">
        <f t="shared" si="38"/>
        <v>100</v>
      </c>
      <c r="F233" s="4"/>
    </row>
    <row r="234" spans="1:6" ht="51" x14ac:dyDescent="0.2">
      <c r="A234" s="2" t="s">
        <v>183</v>
      </c>
      <c r="B234" s="3" t="s">
        <v>33</v>
      </c>
      <c r="C234" s="16">
        <v>88</v>
      </c>
      <c r="D234" s="16">
        <v>88</v>
      </c>
      <c r="E234" s="11">
        <v>100</v>
      </c>
      <c r="F234" s="4"/>
    </row>
    <row r="235" spans="1:6" ht="51" x14ac:dyDescent="0.2">
      <c r="A235" s="2" t="s">
        <v>184</v>
      </c>
      <c r="B235" s="3" t="s">
        <v>33</v>
      </c>
      <c r="C235" s="16">
        <v>5</v>
      </c>
      <c r="D235" s="16">
        <v>5</v>
      </c>
      <c r="E235" s="11">
        <v>100</v>
      </c>
      <c r="F235" s="4"/>
    </row>
    <row r="236" spans="1:6" ht="76.5" x14ac:dyDescent="0.2">
      <c r="A236" s="2" t="s">
        <v>185</v>
      </c>
      <c r="B236" s="3" t="s">
        <v>21</v>
      </c>
      <c r="C236" s="20">
        <v>44.89</v>
      </c>
      <c r="D236" s="20">
        <v>44.89</v>
      </c>
      <c r="E236" s="11">
        <f t="shared" ref="E236" si="39">D236/C236*100</f>
        <v>100</v>
      </c>
      <c r="F236" s="4"/>
    </row>
    <row r="237" spans="1:6" ht="25.5" x14ac:dyDescent="0.2">
      <c r="A237" s="6" t="s">
        <v>86</v>
      </c>
      <c r="B237" s="3"/>
      <c r="C237" s="20"/>
      <c r="D237" s="20"/>
      <c r="E237" s="11"/>
      <c r="F237" s="4"/>
    </row>
    <row r="238" spans="1:6" ht="25.5" x14ac:dyDescent="0.2">
      <c r="A238" s="2" t="s">
        <v>97</v>
      </c>
      <c r="B238" s="3" t="s">
        <v>213</v>
      </c>
      <c r="C238" s="16">
        <v>1</v>
      </c>
      <c r="D238" s="16">
        <v>1</v>
      </c>
      <c r="E238" s="11">
        <f>D238/C238*100</f>
        <v>100</v>
      </c>
      <c r="F238" s="4"/>
    </row>
    <row r="239" spans="1:6" ht="38.25" x14ac:dyDescent="0.2">
      <c r="A239" s="2" t="s">
        <v>98</v>
      </c>
      <c r="B239" s="3" t="s">
        <v>213</v>
      </c>
      <c r="C239" s="16">
        <v>1</v>
      </c>
      <c r="D239" s="16">
        <v>1</v>
      </c>
      <c r="E239" s="11">
        <f>D239/C239*100</f>
        <v>100</v>
      </c>
      <c r="F239" s="4"/>
    </row>
    <row r="240" spans="1:6" ht="38.25" x14ac:dyDescent="0.2">
      <c r="A240" s="2" t="s">
        <v>99</v>
      </c>
      <c r="B240" s="3" t="s">
        <v>213</v>
      </c>
      <c r="C240" s="16">
        <v>1</v>
      </c>
      <c r="D240" s="16">
        <v>1</v>
      </c>
      <c r="E240" s="11">
        <f t="shared" ref="E240:E241" si="40">D240/C240*100</f>
        <v>100</v>
      </c>
      <c r="F240" s="4"/>
    </row>
    <row r="241" spans="1:6" ht="38.25" x14ac:dyDescent="0.2">
      <c r="A241" s="2" t="s">
        <v>186</v>
      </c>
      <c r="B241" s="3" t="s">
        <v>33</v>
      </c>
      <c r="C241" s="16">
        <v>5</v>
      </c>
      <c r="D241" s="16">
        <v>5</v>
      </c>
      <c r="E241" s="11">
        <f t="shared" si="40"/>
        <v>100</v>
      </c>
      <c r="F241" s="4"/>
    </row>
    <row r="242" spans="1:6" ht="38.25" x14ac:dyDescent="0.2">
      <c r="A242" s="2" t="s">
        <v>187</v>
      </c>
      <c r="B242" s="3" t="s">
        <v>33</v>
      </c>
      <c r="C242" s="16">
        <v>6</v>
      </c>
      <c r="D242" s="16">
        <v>6</v>
      </c>
      <c r="E242" s="11">
        <f>D242/C242*100</f>
        <v>100</v>
      </c>
      <c r="F242" s="4"/>
    </row>
    <row r="243" spans="1:6" ht="38.25" x14ac:dyDescent="0.2">
      <c r="A243" s="2" t="s">
        <v>188</v>
      </c>
      <c r="B243" s="3" t="s">
        <v>33</v>
      </c>
      <c r="C243" s="16">
        <v>12</v>
      </c>
      <c r="D243" s="16">
        <v>12</v>
      </c>
      <c r="E243" s="11">
        <f t="shared" ref="E243" si="41">D243/C243*100</f>
        <v>100</v>
      </c>
      <c r="F243" s="4"/>
    </row>
    <row r="244" spans="1:6" ht="25.5" x14ac:dyDescent="0.2">
      <c r="A244" s="2" t="s">
        <v>189</v>
      </c>
      <c r="B244" s="3" t="s">
        <v>33</v>
      </c>
      <c r="C244" s="16">
        <v>3</v>
      </c>
      <c r="D244" s="16">
        <v>3</v>
      </c>
      <c r="E244" s="11">
        <f>D244/C244*100</f>
        <v>100</v>
      </c>
      <c r="F244" s="4"/>
    </row>
    <row r="245" spans="1:6" ht="51" x14ac:dyDescent="0.2">
      <c r="A245" s="2" t="s">
        <v>190</v>
      </c>
      <c r="B245" s="3" t="s">
        <v>33</v>
      </c>
      <c r="C245" s="16">
        <v>3</v>
      </c>
      <c r="D245" s="16">
        <v>3</v>
      </c>
      <c r="E245" s="11">
        <f t="shared" ref="E245:E246" si="42">D245/C245*100</f>
        <v>100</v>
      </c>
      <c r="F245" s="4"/>
    </row>
    <row r="246" spans="1:6" ht="38.25" x14ac:dyDescent="0.2">
      <c r="A246" s="2" t="s">
        <v>191</v>
      </c>
      <c r="B246" s="3" t="s">
        <v>213</v>
      </c>
      <c r="C246" s="16">
        <v>4</v>
      </c>
      <c r="D246" s="16">
        <v>4</v>
      </c>
      <c r="E246" s="11">
        <f t="shared" si="42"/>
        <v>100</v>
      </c>
      <c r="F246" s="4"/>
    </row>
    <row r="247" spans="1:6" ht="51" x14ac:dyDescent="0.2">
      <c r="A247" s="2" t="s">
        <v>192</v>
      </c>
      <c r="B247" s="3" t="s">
        <v>33</v>
      </c>
      <c r="C247" s="16">
        <v>1</v>
      </c>
      <c r="D247" s="16">
        <v>1</v>
      </c>
      <c r="E247" s="11">
        <f>D247/C247*100</f>
        <v>100</v>
      </c>
      <c r="F247" s="4"/>
    </row>
    <row r="248" spans="1:6" ht="25.5" x14ac:dyDescent="0.2">
      <c r="A248" s="2" t="s">
        <v>193</v>
      </c>
      <c r="B248" s="3" t="s">
        <v>33</v>
      </c>
      <c r="C248" s="16">
        <v>14</v>
      </c>
      <c r="D248" s="16">
        <v>14</v>
      </c>
      <c r="E248" s="11">
        <f t="shared" ref="E248" si="43">D248/C248*100</f>
        <v>100</v>
      </c>
      <c r="F248" s="4"/>
    </row>
    <row r="249" spans="1:6" ht="38.25" x14ac:dyDescent="0.2">
      <c r="A249" s="2" t="s">
        <v>194</v>
      </c>
      <c r="B249" s="3" t="s">
        <v>33</v>
      </c>
      <c r="C249" s="16">
        <v>3</v>
      </c>
      <c r="D249" s="16">
        <v>3</v>
      </c>
      <c r="E249" s="11">
        <f t="shared" ref="E249:E255" si="44">D249/C249*100</f>
        <v>100</v>
      </c>
      <c r="F249" s="4"/>
    </row>
    <row r="250" spans="1:6" ht="38.25" x14ac:dyDescent="0.2">
      <c r="A250" s="2" t="s">
        <v>195</v>
      </c>
      <c r="B250" s="3" t="s">
        <v>33</v>
      </c>
      <c r="C250" s="16">
        <v>3</v>
      </c>
      <c r="D250" s="16">
        <v>3</v>
      </c>
      <c r="E250" s="11">
        <f t="shared" si="44"/>
        <v>100</v>
      </c>
      <c r="F250" s="4"/>
    </row>
    <row r="251" spans="1:6" ht="51" x14ac:dyDescent="0.2">
      <c r="A251" s="2" t="s">
        <v>196</v>
      </c>
      <c r="B251" s="3" t="s">
        <v>33</v>
      </c>
      <c r="C251" s="16">
        <v>10</v>
      </c>
      <c r="D251" s="16">
        <v>10</v>
      </c>
      <c r="E251" s="11">
        <f t="shared" si="44"/>
        <v>100</v>
      </c>
      <c r="F251" s="4"/>
    </row>
    <row r="252" spans="1:6" ht="25.5" x14ac:dyDescent="0.2">
      <c r="A252" s="2" t="s">
        <v>197</v>
      </c>
      <c r="B252" s="3" t="s">
        <v>33</v>
      </c>
      <c r="C252" s="16">
        <v>6</v>
      </c>
      <c r="D252" s="16">
        <v>6</v>
      </c>
      <c r="E252" s="11">
        <f t="shared" si="44"/>
        <v>100</v>
      </c>
      <c r="F252" s="4"/>
    </row>
    <row r="253" spans="1:6" ht="82.5" customHeight="1" x14ac:dyDescent="0.2">
      <c r="A253" s="2" t="s">
        <v>198</v>
      </c>
      <c r="B253" s="3" t="s">
        <v>33</v>
      </c>
      <c r="C253" s="16">
        <v>6912</v>
      </c>
      <c r="D253" s="16">
        <v>6867</v>
      </c>
      <c r="E253" s="11">
        <f t="shared" si="44"/>
        <v>99.348958333333343</v>
      </c>
      <c r="F253" s="34" t="s">
        <v>208</v>
      </c>
    </row>
    <row r="254" spans="1:6" ht="25.5" x14ac:dyDescent="0.2">
      <c r="A254" s="2" t="s">
        <v>199</v>
      </c>
      <c r="B254" s="3" t="s">
        <v>33</v>
      </c>
      <c r="C254" s="16">
        <v>18</v>
      </c>
      <c r="D254" s="16">
        <v>18</v>
      </c>
      <c r="E254" s="11">
        <f t="shared" si="44"/>
        <v>100</v>
      </c>
      <c r="F254" s="4"/>
    </row>
    <row r="255" spans="1:6" ht="89.25" x14ac:dyDescent="0.2">
      <c r="A255" s="2" t="s">
        <v>200</v>
      </c>
      <c r="B255" s="3" t="s">
        <v>33</v>
      </c>
      <c r="C255" s="16">
        <v>10</v>
      </c>
      <c r="D255" s="16">
        <v>10</v>
      </c>
      <c r="E255" s="11">
        <f t="shared" si="44"/>
        <v>100</v>
      </c>
      <c r="F255" s="4"/>
    </row>
    <row r="256" spans="1:6" ht="153" x14ac:dyDescent="0.2">
      <c r="A256" s="2" t="s">
        <v>201</v>
      </c>
      <c r="B256" s="3" t="s">
        <v>213</v>
      </c>
      <c r="C256" s="16">
        <v>98</v>
      </c>
      <c r="D256" s="16">
        <v>98</v>
      </c>
      <c r="E256" s="11">
        <f>D256/C256*100</f>
        <v>100</v>
      </c>
      <c r="F256" s="4"/>
    </row>
    <row r="257" spans="1:6" ht="25.5" x14ac:dyDescent="0.2">
      <c r="A257" s="2" t="s">
        <v>202</v>
      </c>
      <c r="B257" s="3" t="s">
        <v>222</v>
      </c>
      <c r="C257" s="16">
        <v>10</v>
      </c>
      <c r="D257" s="16">
        <v>10</v>
      </c>
      <c r="E257" s="11">
        <f>D257/C257*100</f>
        <v>100</v>
      </c>
      <c r="F257" s="4"/>
    </row>
    <row r="258" spans="1:6" ht="38.25" x14ac:dyDescent="0.2">
      <c r="A258" s="2" t="s">
        <v>203</v>
      </c>
      <c r="B258" s="3" t="s">
        <v>213</v>
      </c>
      <c r="C258" s="16">
        <v>14</v>
      </c>
      <c r="D258" s="16">
        <v>14</v>
      </c>
      <c r="E258" s="11">
        <f>D258/C258*100</f>
        <v>100</v>
      </c>
      <c r="F258" s="4"/>
    </row>
    <row r="259" spans="1:6" ht="89.25" x14ac:dyDescent="0.2">
      <c r="A259" s="2" t="s">
        <v>204</v>
      </c>
      <c r="B259" s="3" t="s">
        <v>33</v>
      </c>
      <c r="C259" s="16">
        <v>57</v>
      </c>
      <c r="D259" s="16">
        <v>57</v>
      </c>
      <c r="E259" s="11">
        <f t="shared" si="31"/>
        <v>100</v>
      </c>
      <c r="F259" s="4"/>
    </row>
    <row r="260" spans="1:6" ht="38.25" x14ac:dyDescent="0.2">
      <c r="A260" s="8" t="s">
        <v>236</v>
      </c>
      <c r="B260" s="4"/>
      <c r="C260" s="23"/>
      <c r="D260" s="23"/>
      <c r="E260" s="13"/>
      <c r="F260" s="4"/>
    </row>
    <row r="261" spans="1:6" ht="25.5" x14ac:dyDescent="0.2">
      <c r="A261" s="6" t="s">
        <v>11</v>
      </c>
      <c r="B261" s="4"/>
      <c r="C261" s="23"/>
      <c r="D261" s="23"/>
      <c r="E261" s="13"/>
      <c r="F261" s="4"/>
    </row>
    <row r="262" spans="1:6" ht="51" x14ac:dyDescent="0.2">
      <c r="A262" s="2" t="s">
        <v>205</v>
      </c>
      <c r="B262" s="3" t="s">
        <v>21</v>
      </c>
      <c r="C262" s="16">
        <v>100</v>
      </c>
      <c r="D262" s="16">
        <v>100</v>
      </c>
      <c r="E262" s="11">
        <f t="shared" ref="E262" si="45">D262/C262*100</f>
        <v>100</v>
      </c>
      <c r="F262" s="4"/>
    </row>
    <row r="263" spans="1:6" ht="25.5" x14ac:dyDescent="0.2">
      <c r="A263" s="6" t="s">
        <v>86</v>
      </c>
      <c r="B263" s="3"/>
      <c r="C263" s="16"/>
      <c r="D263" s="16"/>
      <c r="E263" s="11"/>
      <c r="F263" s="4"/>
    </row>
    <row r="264" spans="1:6" ht="89.25" x14ac:dyDescent="0.2">
      <c r="A264" s="2" t="s">
        <v>206</v>
      </c>
      <c r="B264" s="9" t="s">
        <v>103</v>
      </c>
      <c r="C264" s="16">
        <v>1</v>
      </c>
      <c r="D264" s="16">
        <v>1</v>
      </c>
      <c r="E264" s="11">
        <f>D264/C264*100</f>
        <v>100</v>
      </c>
      <c r="F264" s="4"/>
    </row>
    <row r="265" spans="1:6" x14ac:dyDescent="0.2">
      <c r="A265" s="37" t="s">
        <v>5</v>
      </c>
      <c r="B265" s="38"/>
      <c r="C265" s="38"/>
      <c r="D265" s="38"/>
      <c r="E265" s="38"/>
      <c r="F265" s="4"/>
    </row>
  </sheetData>
  <mergeCells count="11">
    <mergeCell ref="A265:E265"/>
    <mergeCell ref="A4:A6"/>
    <mergeCell ref="E4:E6"/>
    <mergeCell ref="A1:F1"/>
    <mergeCell ref="A2:F2"/>
    <mergeCell ref="A3:F3"/>
    <mergeCell ref="C4:D4"/>
    <mergeCell ref="C5:C6"/>
    <mergeCell ref="D5:D6"/>
    <mergeCell ref="F4:F6"/>
    <mergeCell ref="B4:B6"/>
  </mergeCells>
  <pageMargins left="0.70866141732283472" right="0.31496062992125984" top="0.74803149606299213" bottom="0.74803149606299213" header="0.31496062992125984" footer="0.31496062992125984"/>
  <pageSetup paperSize="9" scale="9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2025-07-29T08:34:57Z</dcterms:modified>
</cp:coreProperties>
</file>